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0B27A558-FF8D-4673-81ED-832386062E04}" xr6:coauthVersionLast="47" xr6:coauthVersionMax="47" xr10:uidLastSave="{00000000-0000-0000-0000-000000000000}"/>
  <workbookProtection workbookAlgorithmName="SHA-512" workbookHashValue="TPwJSsKMjGZJOchnNVIKYrLbRcxQsvRQHuEIrKbdG2L3UvmDauO3AKWe3asd/pcDA3dCSRW+imfCVuWnMTD0JQ==" workbookSaltValue="9n8s9rerrRBo5bwr2xUgYw==" workbookSpinCount="100000" lockStructure="1"/>
  <bookViews>
    <workbookView xWindow="3480" yWindow="2550" windowWidth="11970" windowHeight="8370" xr2:uid="{05A5D2EE-2053-4011-96F2-513367EFC37D}"/>
  </bookViews>
  <sheets>
    <sheet name="ARTES025A" sheetId="6" r:id="rId1"/>
    <sheet name="ARTES025B" sheetId="5" r:id="rId2"/>
    <sheet name="ARTES025C" sheetId="4" r:id="rId3"/>
    <sheet name="ARTES026A" sheetId="1" r:id="rId4"/>
    <sheet name="ARTES026B" sheetId="2" r:id="rId5"/>
    <sheet name="ARTES026C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<sst xmlns="http://schemas.openxmlformats.org/spreadsheetml/2006/main" count="420" uniqueCount="360">
  <si>
    <t>092</t>
  </si>
  <si>
    <t>025A</t>
  </si>
  <si>
    <t>Quinto Primaria A</t>
  </si>
  <si>
    <t>Artes Plásticas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</si>
  <si>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</si>
  <si>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</si>
  <si>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</si>
  <si>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</si>
  <si>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</si>
  <si>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</si>
  <si>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</si>
  <si>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</si>
  <si>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</si>
  <si>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</si>
  <si>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</si>
  <si>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</si>
  <si>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</si>
  <si>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</si>
  <si>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</si>
  <si>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</si>
  <si>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</si>
  <si>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</si>
  <si>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</si>
  <si>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</si>
  <si>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</si>
  <si>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</si>
  <si>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</si>
  <si>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</si>
  <si>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</si>
  <si>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</si>
  <si>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</si>
  <si>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</si>
  <si>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</si>
  <si>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</si>
  <si>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</si>
  <si>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</si>
  <si>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</si>
  <si>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</si>
  <si>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</si>
  <si>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</si>
  <si>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</si>
  <si>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</si>
  <si>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</si>
  <si>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</si>
  <si>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</si>
  <si>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</si>
  <si>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</si>
  <si>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</si>
  <si>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</si>
  <si>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</si>
  <si>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</si>
  <si>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</si>
  <si>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</si>
  <si>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</si>
  <si>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</si>
  <si>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</si>
  <si>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</si>
  <si>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</si>
  <si>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</si>
  <si>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</si>
  <si>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</si>
  <si>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</si>
  <si>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</si>
  <si>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</si>
  <si>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</si>
  <si>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</si>
  <si>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</si>
  <si>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</si>
  <si>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</si>
  <si>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</si>
  <si>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</si>
  <si>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</si>
  <si>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</si>
  <si>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</si>
  <si>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</si>
  <si>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</si>
  <si>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</si>
  <si>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</si>
  <si>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ARTES025A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</si>
  <si>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</si>
  <si>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</si>
  <si>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</si>
  <si>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</si>
  <si>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</si>
  <si>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</si>
  <si>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</si>
  <si>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</si>
  <si>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</si>
  <si>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</si>
  <si>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</si>
  <si>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</si>
  <si>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</si>
  <si>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</si>
  <si>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</si>
  <si>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</si>
  <si>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</si>
  <si>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</si>
  <si>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</si>
  <si>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</si>
  <si>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</si>
  <si>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</si>
  <si>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</si>
  <si>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</si>
  <si>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</si>
  <si>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</si>
  <si>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</si>
  <si>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</si>
  <si>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</si>
  <si>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</si>
  <si>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</si>
  <si>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</si>
  <si>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</si>
  <si>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</si>
  <si>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</si>
  <si>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</si>
  <si>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</si>
  <si>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</si>
  <si>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</si>
  <si>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</si>
  <si>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</si>
  <si>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</si>
  <si>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</si>
  <si>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</si>
  <si>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</si>
  <si>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</si>
  <si>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</si>
  <si>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</si>
  <si>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</si>
  <si>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</si>
  <si>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</si>
  <si>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</si>
  <si>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</si>
  <si>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</si>
  <si>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</si>
  <si>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</si>
  <si>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</si>
  <si>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</si>
  <si>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</si>
  <si>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</si>
  <si>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</si>
  <si>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</si>
  <si>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</si>
  <si>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</si>
  <si>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ARTES025B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</si>
  <si>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</si>
  <si>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</si>
  <si>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</si>
  <si>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</si>
  <si>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</si>
  <si>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</si>
  <si>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</si>
  <si>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</si>
  <si>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</si>
  <si>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</si>
  <si>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</si>
  <si>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</si>
  <si>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</si>
  <si>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</si>
  <si>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</si>
  <si>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</si>
  <si>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</si>
  <si>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</si>
  <si>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</si>
  <si>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</si>
  <si>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</si>
  <si>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</si>
  <si>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</si>
  <si>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</si>
  <si>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</si>
  <si>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</si>
  <si>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</si>
  <si>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</si>
  <si>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</si>
  <si>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</si>
  <si>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</si>
  <si>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</si>
  <si>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</si>
  <si>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</si>
  <si>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</si>
  <si>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</si>
  <si>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</si>
  <si>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</si>
  <si>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</si>
  <si>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</si>
  <si>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</si>
  <si>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</si>
  <si>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</si>
  <si>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</si>
  <si>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</si>
  <si>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</si>
  <si>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</si>
  <si>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</si>
  <si>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</si>
  <si>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</si>
  <si>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</si>
  <si>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</si>
  <si>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</si>
  <si>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</si>
  <si>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</si>
  <si>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</si>
  <si>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</si>
  <si>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</si>
  <si>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</si>
  <si>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</si>
  <si>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</si>
  <si>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</si>
  <si>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</si>
  <si>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</si>
  <si>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</si>
  <si>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</si>
  <si>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ARTES025C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</si>
  <si>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</si>
  <si>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</si>
  <si>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</si>
  <si>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</si>
  <si>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</si>
  <si>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</si>
  <si>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</si>
  <si>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</si>
  <si>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</si>
  <si>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</si>
  <si>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</si>
  <si>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</si>
  <si>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</si>
  <si>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</si>
  <si>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</si>
  <si>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</si>
  <si>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</si>
  <si>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</si>
  <si>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</si>
  <si>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</si>
  <si>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</si>
  <si>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</si>
  <si>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</si>
  <si>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</si>
  <si>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</si>
  <si>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</si>
  <si>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</si>
  <si>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</si>
  <si>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</si>
  <si>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</si>
  <si>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</si>
  <si>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</si>
  <si>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</si>
  <si>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</si>
  <si>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</si>
  <si>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</si>
  <si>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</si>
  <si>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</si>
  <si>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</si>
  <si>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</si>
  <si>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</si>
  <si>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</si>
  <si>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</si>
  <si>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</si>
  <si>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</si>
  <si>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</si>
  <si>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</si>
  <si>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</si>
  <si>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</si>
  <si>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</si>
  <si>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ARTES026A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</si>
  <si>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</si>
  <si>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</si>
  <si>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</si>
  <si>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</si>
  <si>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</si>
  <si>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</si>
  <si>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</si>
  <si>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</si>
  <si>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</si>
  <si>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</si>
  <si>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</si>
  <si>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</si>
  <si>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</si>
  <si>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</si>
  <si>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</si>
  <si>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</si>
  <si>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</si>
  <si>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</si>
  <si>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</si>
  <si>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</si>
  <si>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</si>
  <si>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</si>
  <si>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</si>
  <si>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</si>
  <si>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</si>
  <si>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</si>
  <si>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</si>
  <si>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</si>
  <si>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</si>
  <si>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</si>
  <si>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</si>
  <si>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</si>
  <si>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</si>
  <si>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</si>
  <si>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</si>
  <si>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</si>
  <si>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</si>
  <si>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</si>
  <si>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</si>
  <si>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</si>
  <si>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</si>
  <si>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</si>
  <si>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</si>
  <si>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</si>
  <si>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</si>
  <si>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</si>
  <si>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</si>
  <si>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</si>
  <si>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ARTES026B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</si>
  <si>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</si>
  <si>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</si>
  <si>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</si>
  <si>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</si>
  <si>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</si>
  <si>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</si>
  <si>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</si>
  <si>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</si>
  <si>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</si>
  <si>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</si>
  <si>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</si>
  <si>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</si>
  <si>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</si>
  <si>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</si>
  <si>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</si>
  <si>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</si>
  <si>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</si>
  <si>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</si>
  <si>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</si>
  <si>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</si>
  <si>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</si>
  <si>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</si>
  <si>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</si>
  <si>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</si>
  <si>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</si>
  <si>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</si>
  <si>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</si>
  <si>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</si>
  <si>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</si>
  <si>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</si>
  <si>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</si>
  <si>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</si>
  <si>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</si>
  <si>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</si>
  <si>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</si>
  <si>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</si>
  <si>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</si>
  <si>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</si>
  <si>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</si>
  <si>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</si>
  <si>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</si>
  <si>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</si>
  <si>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</si>
  <si>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</si>
  <si>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</si>
  <si>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</si>
  <si>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</si>
  <si>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</si>
  <si>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ARTES026C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</si>
</sst>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CE11-AE00-4261-97BC-D74745FF357B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95</v>
      </c>
      <c r="E3" s="14">
        <v>100</v>
      </c>
      <c r="F3" s="15"/>
      <c r="G3" s="14"/>
      <c r="H3" s="14"/>
      <c r="I3" s="14"/>
      <c r="J3" s="14"/>
      <c r="M3" s="11">
        <f>D3+E3+F3+G3+H3</f>
        <v>195</v>
      </c>
      <c r="N3">
        <f>M3*0.17</f>
        <v>33.150000000000006</v>
      </c>
      <c r="O3">
        <f>I3*0.15</f>
        <v>0</v>
      </c>
      <c r="P3">
        <f>ROUND(N3+O3,0)</f>
        <v>33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93</v>
      </c>
      <c r="E4" s="14">
        <v>83</v>
      </c>
      <c r="F4" s="15"/>
      <c r="G4" s="14"/>
      <c r="H4" s="14"/>
      <c r="I4" s="14"/>
      <c r="J4" s="14"/>
      <c r="M4" s="11">
        <f>D4+E4+F4+G4+H4</f>
        <v>176</v>
      </c>
      <c r="N4">
        <f>M4*0.17</f>
        <v>29.92</v>
      </c>
      <c r="O4">
        <f>I4*0.15</f>
        <v>0</v>
      </c>
      <c r="P4">
        <f>ROUND(N4+O4,0)</f>
        <v>30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99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4">
        <v>94</v>
      </c>
      <c r="F6" s="15"/>
      <c r="G6" s="14"/>
      <c r="H6" s="14"/>
      <c r="I6" s="14"/>
      <c r="J6" s="14"/>
      <c r="M6" s="11">
        <f>D6+E6+F6+G6+H6</f>
        <v>187</v>
      </c>
      <c r="N6">
        <f>M6*0.17</f>
        <v>31.790000000000003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92</v>
      </c>
      <c r="E7" s="14">
        <v>84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100</v>
      </c>
      <c r="E8" s="14">
        <v>91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4">
        <v>87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78</v>
      </c>
      <c r="E10" s="14">
        <v>65</v>
      </c>
      <c r="F10" s="15"/>
      <c r="G10" s="14"/>
      <c r="H10" s="14"/>
      <c r="I10" s="14"/>
      <c r="J10" s="14"/>
      <c r="M10" s="11">
        <f>D10+E10+F10+G10+H10</f>
        <v>143</v>
      </c>
      <c r="N10">
        <f>M10*0.17</f>
        <v>24.310000000000002</v>
      </c>
      <c r="O10">
        <f>I10*0.15</f>
        <v>0</v>
      </c>
      <c r="P10">
        <f>ROUND(N10+O10,0)</f>
        <v>24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97</v>
      </c>
      <c r="E12" s="14">
        <v>93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98</v>
      </c>
      <c r="E13" s="14">
        <v>100</v>
      </c>
      <c r="F13" s="15"/>
      <c r="G13" s="14"/>
      <c r="H13" s="14"/>
      <c r="I13" s="14"/>
      <c r="J13" s="14"/>
      <c r="M13" s="11">
        <f>D13+E13+F13+G13+H13</f>
        <v>198</v>
      </c>
      <c r="N13">
        <f>M13*0.17</f>
        <v>33.660000000000004</v>
      </c>
      <c r="O13">
        <f>I13*0.15</f>
        <v>0</v>
      </c>
      <c r="P13">
        <f>ROUND(N13+O13,0)</f>
        <v>34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95</v>
      </c>
      <c r="E14" s="14">
        <v>91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4">
        <v>100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88</v>
      </c>
      <c r="E16" s="14">
        <v>71</v>
      </c>
      <c r="F16" s="15"/>
      <c r="G16" s="14"/>
      <c r="H16" s="14"/>
      <c r="I16" s="14"/>
      <c r="J16" s="14"/>
      <c r="M16" s="11">
        <f>D16+E16+F16+G16+H16</f>
        <v>159</v>
      </c>
      <c r="N16">
        <f>M16*0.17</f>
        <v>27.03</v>
      </c>
      <c r="O16">
        <f>I16*0.15</f>
        <v>0</v>
      </c>
      <c r="P16">
        <f>ROUND(N16+O16,0)</f>
        <v>27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97</v>
      </c>
      <c r="E17" s="14">
        <v>73</v>
      </c>
      <c r="F17" s="15"/>
      <c r="G17" s="14"/>
      <c r="H17" s="14"/>
      <c r="I17" s="14"/>
      <c r="J17" s="14"/>
      <c r="M17" s="11">
        <f>D17+E17+F17+G17+H17</f>
        <v>170</v>
      </c>
      <c r="N17">
        <f>M17*0.17</f>
        <v>28.900000000000002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4">
        <v>93</v>
      </c>
      <c r="F18" s="15"/>
      <c r="G18" s="14"/>
      <c r="H18" s="14"/>
      <c r="I18" s="14"/>
      <c r="J18" s="14"/>
      <c r="M18" s="11">
        <f>D18+E18+F18+G18+H18</f>
        <v>191</v>
      </c>
      <c r="N18">
        <f>M18*0.17</f>
        <v>32.47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4">
        <v>69</v>
      </c>
      <c r="F19" s="15"/>
      <c r="G19" s="14"/>
      <c r="H19" s="14"/>
      <c r="I19" s="14"/>
      <c r="J19" s="14"/>
      <c r="M19" s="11">
        <f>D19+E19+F19+G19+H19</f>
        <v>159</v>
      </c>
      <c r="N19">
        <f>M19*0.17</f>
        <v>27.03</v>
      </c>
      <c r="O19">
        <f>I19*0.15</f>
        <v>0</v>
      </c>
      <c r="P19">
        <f>ROUND(N19+O19,0)</f>
        <v>27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80</v>
      </c>
      <c r="E20" s="14">
        <v>69</v>
      </c>
      <c r="F20" s="15"/>
      <c r="G20" s="14"/>
      <c r="H20" s="14"/>
      <c r="I20" s="14"/>
      <c r="J20" s="14"/>
      <c r="M20" s="11">
        <f>D20+E20+F20+G20+H20</f>
        <v>149</v>
      </c>
      <c r="N20">
        <f>M20*0.17</f>
        <v>25.330000000000002</v>
      </c>
      <c r="O20">
        <f>I20*0.15</f>
        <v>0</v>
      </c>
      <c r="P20">
        <f>ROUND(N20+O20,0)</f>
        <v>25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4">
        <v>80</v>
      </c>
      <c r="F21" s="15"/>
      <c r="G21" s="14"/>
      <c r="H21" s="14"/>
      <c r="I21" s="14"/>
      <c r="J21" s="14"/>
      <c r="M21" s="11">
        <f>D21+E21+F21+G21+H21</f>
        <v>170</v>
      </c>
      <c r="N21">
        <f>M21*0.17</f>
        <v>28.900000000000002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93</v>
      </c>
      <c r="E22" s="14">
        <v>70</v>
      </c>
      <c r="F22" s="15"/>
      <c r="G22" s="14"/>
      <c r="H22" s="14"/>
      <c r="I22" s="14"/>
      <c r="J22" s="14"/>
      <c r="M22" s="11">
        <f>D22+E22+F22+G22+H22</f>
        <v>163</v>
      </c>
      <c r="N22">
        <f>M22*0.17</f>
        <v>27.71</v>
      </c>
      <c r="O22">
        <f>I22*0.15</f>
        <v>0</v>
      </c>
      <c r="P22">
        <f>ROUND(N22+O22,0)</f>
        <v>28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4">
        <v>99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100</v>
      </c>
      <c r="E24" s="14">
        <v>97</v>
      </c>
      <c r="F24" s="15"/>
      <c r="G24" s="14"/>
      <c r="H24" s="14"/>
      <c r="I24" s="14"/>
      <c r="J24" s="14"/>
      <c r="M24" s="11">
        <f>D24+E24+F24+G24+H24</f>
        <v>197</v>
      </c>
      <c r="N24">
        <f>M24*0.17</f>
        <v>33.49</v>
      </c>
      <c r="O24">
        <f>I24*0.15</f>
        <v>0</v>
      </c>
      <c r="P24">
        <f>ROUND(N24+O24,0)</f>
        <v>33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4">
        <v>87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100</v>
      </c>
      <c r="E26" s="14">
        <v>96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93</v>
      </c>
      <c r="E27" s="14">
        <v>79</v>
      </c>
      <c r="F27" s="15"/>
      <c r="G27" s="14"/>
      <c r="H27" s="14"/>
      <c r="I27" s="14"/>
      <c r="J27" s="14"/>
      <c r="M27" s="11">
        <f>D27+E27+F27+G27+H27</f>
        <v>172</v>
      </c>
      <c r="N27">
        <f>M27*0.17</f>
        <v>29.240000000000002</v>
      </c>
      <c r="O27">
        <f>I27*0.15</f>
        <v>0</v>
      </c>
      <c r="P27">
        <f>ROUND(N27+O27,0)</f>
        <v>29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100</v>
      </c>
      <c r="E28" s="14">
        <v>100</v>
      </c>
      <c r="F28" s="15"/>
      <c r="G28" s="14"/>
      <c r="H28" s="14"/>
      <c r="I28" s="14"/>
      <c r="J28" s="14"/>
      <c r="M28" s="11">
        <f>D28+E28+F28+G28+H28</f>
        <v>200</v>
      </c>
      <c r="N28">
        <f>M28*0.17</f>
        <v>34</v>
      </c>
      <c r="O28">
        <f>I28*0.15</f>
        <v>0</v>
      </c>
      <c r="P28">
        <f>ROUND(N28+O28,0)</f>
        <v>34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100</v>
      </c>
      <c r="E29" s="14">
        <v>99</v>
      </c>
      <c r="F29" s="15"/>
      <c r="G29" s="14"/>
      <c r="H29" s="14"/>
      <c r="I29" s="14"/>
      <c r="J29" s="14"/>
      <c r="M29" s="11">
        <f>D29+E29+F29+G29+H29</f>
        <v>199</v>
      </c>
      <c r="N29">
        <f>M29*0.17</f>
        <v>33.830000000000005</v>
      </c>
      <c r="O29">
        <f>I29*0.15</f>
        <v>0</v>
      </c>
      <c r="P29">
        <f>ROUND(N29+O29,0)</f>
        <v>34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95</v>
      </c>
      <c r="E30" s="14">
        <v>96</v>
      </c>
      <c r="F30" s="15"/>
      <c r="G30" s="14"/>
      <c r="H30" s="14"/>
      <c r="I30" s="14"/>
      <c r="J30" s="14"/>
      <c r="M30" s="11">
        <f>D30+E30+F30+G30+H30</f>
        <v>191</v>
      </c>
      <c r="N30">
        <f>M30*0.17</f>
        <v>32.47</v>
      </c>
      <c r="O30">
        <f>I30*0.15</f>
        <v>0</v>
      </c>
      <c r="P30">
        <f>ROUND(N30+O30,0)</f>
        <v>32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98</v>
      </c>
      <c r="E31" s="14">
        <v>67</v>
      </c>
      <c r="F31" s="15"/>
      <c r="G31" s="14"/>
      <c r="H31" s="14"/>
      <c r="I31" s="14"/>
      <c r="J31" s="14"/>
      <c r="M31" s="11">
        <f>D31+E31+F31+G31+H31</f>
        <v>165</v>
      </c>
      <c r="N31">
        <f>M31*0.17</f>
        <v>28.05</v>
      </c>
      <c r="O31">
        <f>I31*0.15</f>
        <v>0</v>
      </c>
      <c r="P31">
        <f>ROUND(N31+O31,0)</f>
        <v>28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98</v>
      </c>
      <c r="E32" s="14">
        <v>96</v>
      </c>
      <c r="F32" s="15"/>
      <c r="G32" s="14"/>
      <c r="H32" s="14"/>
      <c r="I32" s="14"/>
      <c r="J32" s="14"/>
      <c r="M32" s="11">
        <f>D32+E32+F32+G32+H32</f>
        <v>194</v>
      </c>
      <c r="N32">
        <f>M32*0.17</f>
        <v>32.980000000000004</v>
      </c>
      <c r="O32">
        <f>I32*0.15</f>
        <v>0</v>
      </c>
      <c r="P32">
        <f>ROUND(N32+O32,0)</f>
        <v>33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100</v>
      </c>
      <c r="E33" s="14">
        <v>99</v>
      </c>
      <c r="F33" s="15"/>
      <c r="G33" s="14"/>
      <c r="H33" s="14"/>
      <c r="I33" s="14"/>
      <c r="J33" s="14"/>
      <c r="M33" s="11">
        <f>D33+E33+F33+G33+H33</f>
        <v>199</v>
      </c>
      <c r="N33">
        <f>M33*0.17</f>
        <v>33.830000000000005</v>
      </c>
      <c r="O33">
        <f>I33*0.15</f>
        <v>0</v>
      </c>
      <c r="P33">
        <f>ROUND(N33+O33,0)</f>
        <v>34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97</v>
      </c>
      <c r="E34" s="14">
        <v>96</v>
      </c>
      <c r="F34" s="15"/>
      <c r="G34" s="14"/>
      <c r="H34" s="14"/>
      <c r="I34" s="14"/>
      <c r="J34" s="14"/>
      <c r="M34" s="11">
        <f>D34+E34+F34+G34+H34</f>
        <v>193</v>
      </c>
      <c r="N34">
        <f>M34*0.17</f>
        <v>32.81</v>
      </c>
      <c r="O34">
        <f>I34*0.15</f>
        <v>0</v>
      </c>
      <c r="P34">
        <f>ROUND(N34+O34,0)</f>
        <v>33</v>
      </c>
    </row>
  </sheetData>
  <sheetProtection algorithmName="SHA-512" hashValue="xadF+8jHNRvsoOIGHcm3++2p+mBCoBhReIGKEJL9prTBvrNugM8SQ+iX75QAb0xD1bOZ54sbcPx0yVawMMViXg==" saltValue="GOKeGjtYHJcITW7hXqATpA==" spinCount="100000" sheet="1" objects="1" scenarios="1"/>
  <dataValidations count="32">
    <dataValidation type="whole" allowBlank="1" showInputMessage="1" showErrorMessage="1" errorTitle="Valor fuera de rango" error="Ingrese un valor correcto" sqref="F3" xr:uid="{437BED41-AEB5-4F9D-B43E-63EB5FB6ECD1}">
      <formula1>0</formula1>
      <formula2>100</formula2>
    </dataValidation>
    <dataValidation type="whole" allowBlank="1" showInputMessage="1" showErrorMessage="1" errorTitle="Valor fuera de rango" error="Ingrese un valor correcto" sqref="F4" xr:uid="{896307A8-1D34-40C0-9651-5082BEBB59AC}">
      <formula1>0</formula1>
      <formula2>100</formula2>
    </dataValidation>
    <dataValidation type="whole" allowBlank="1" showInputMessage="1" showErrorMessage="1" errorTitle="Valor fuera de rango" error="Ingrese un valor correcto" sqref="F5" xr:uid="{AEB54DEF-F518-4F45-BAC0-F9C8597E9C70}">
      <formula1>0</formula1>
      <formula2>100</formula2>
    </dataValidation>
    <dataValidation type="whole" allowBlank="1" showInputMessage="1" showErrorMessage="1" errorTitle="Valor fuera de rango" error="Ingrese un valor correcto" sqref="F6" xr:uid="{2FF44490-9579-4AB1-B47F-B2B4F3629B53}">
      <formula1>0</formula1>
      <formula2>100</formula2>
    </dataValidation>
    <dataValidation type="whole" allowBlank="1" showInputMessage="1" showErrorMessage="1" errorTitle="Valor fuera de rango" error="Ingrese un valor correcto" sqref="F7" xr:uid="{49FE28C2-26E2-4A9D-BE8C-98BC085119EB}">
      <formula1>0</formula1>
      <formula2>100</formula2>
    </dataValidation>
    <dataValidation type="whole" allowBlank="1" showInputMessage="1" showErrorMessage="1" errorTitle="Valor fuera de rango" error="Ingrese un valor correcto" sqref="F8" xr:uid="{76CE1D79-13A2-4063-A9CE-1F8D5DD65141}">
      <formula1>0</formula1>
      <formula2>100</formula2>
    </dataValidation>
    <dataValidation type="whole" allowBlank="1" showInputMessage="1" showErrorMessage="1" errorTitle="Valor fuera de rango" error="Ingrese un valor correcto" sqref="F9" xr:uid="{C072C457-B930-4482-8F4C-7FA27035F26E}">
      <formula1>0</formula1>
      <formula2>100</formula2>
    </dataValidation>
    <dataValidation type="whole" allowBlank="1" showInputMessage="1" showErrorMessage="1" errorTitle="Valor fuera de rango" error="Ingrese un valor correcto" sqref="F10" xr:uid="{E2630236-2F9B-439B-A6EE-E11B284C6976}">
      <formula1>0</formula1>
      <formula2>100</formula2>
    </dataValidation>
    <dataValidation type="whole" allowBlank="1" showInputMessage="1" showErrorMessage="1" errorTitle="Valor fuera de rango" error="Ingrese un valor correcto" sqref="F11" xr:uid="{E3DB4EA5-7CFE-450D-A146-38D1619D8DE8}">
      <formula1>0</formula1>
      <formula2>100</formula2>
    </dataValidation>
    <dataValidation type="whole" allowBlank="1" showInputMessage="1" showErrorMessage="1" errorTitle="Valor fuera de rango" error="Ingrese un valor correcto" sqref="F12" xr:uid="{2DBA27FF-81E3-48D0-8B2E-8F8DCD2D0A5C}">
      <formula1>0</formula1>
      <formula2>100</formula2>
    </dataValidation>
    <dataValidation type="whole" allowBlank="1" showInputMessage="1" showErrorMessage="1" errorTitle="Valor fuera de rango" error="Ingrese un valor correcto" sqref="F13" xr:uid="{018F5946-98BF-480D-B13D-C94C1C9192AF}">
      <formula1>0</formula1>
      <formula2>100</formula2>
    </dataValidation>
    <dataValidation type="whole" allowBlank="1" showInputMessage="1" showErrorMessage="1" errorTitle="Valor fuera de rango" error="Ingrese un valor correcto" sqref="F14" xr:uid="{4815EAF2-FCFF-42C2-B1ED-9B2606F037FB}">
      <formula1>0</formula1>
      <formula2>100</formula2>
    </dataValidation>
    <dataValidation type="whole" allowBlank="1" showInputMessage="1" showErrorMessage="1" errorTitle="Valor fuera de rango" error="Ingrese un valor correcto" sqref="F15" xr:uid="{9AB8E0F7-A878-452A-BDC1-3373E2EE0B1C}">
      <formula1>0</formula1>
      <formula2>100</formula2>
    </dataValidation>
    <dataValidation type="whole" allowBlank="1" showInputMessage="1" showErrorMessage="1" errorTitle="Valor fuera de rango" error="Ingrese un valor correcto" sqref="F16" xr:uid="{A53B40C4-7D24-46C2-B078-7DB3EEB0193D}">
      <formula1>0</formula1>
      <formula2>100</formula2>
    </dataValidation>
    <dataValidation type="whole" allowBlank="1" showInputMessage="1" showErrorMessage="1" errorTitle="Valor fuera de rango" error="Ingrese un valor correcto" sqref="F17" xr:uid="{9808D00A-960E-4336-A614-4BD6A3B9759B}">
      <formula1>0</formula1>
      <formula2>100</formula2>
    </dataValidation>
    <dataValidation type="whole" allowBlank="1" showInputMessage="1" showErrorMessage="1" errorTitle="Valor fuera de rango" error="Ingrese un valor correcto" sqref="F18" xr:uid="{BEF1FCAB-1AEF-42BC-A232-7FE68F4221DB}">
      <formula1>0</formula1>
      <formula2>100</formula2>
    </dataValidation>
    <dataValidation type="whole" allowBlank="1" showInputMessage="1" showErrorMessage="1" errorTitle="Valor fuera de rango" error="Ingrese un valor correcto" sqref="F19" xr:uid="{B7316BB7-619E-4A71-BB4F-0C3C8EC61F6C}">
      <formula1>0</formula1>
      <formula2>100</formula2>
    </dataValidation>
    <dataValidation type="whole" allowBlank="1" showInputMessage="1" showErrorMessage="1" errorTitle="Valor fuera de rango" error="Ingrese un valor correcto" sqref="F20" xr:uid="{DC709E33-FEEB-4119-A5F0-F9007459A6AB}">
      <formula1>0</formula1>
      <formula2>100</formula2>
    </dataValidation>
    <dataValidation type="whole" allowBlank="1" showInputMessage="1" showErrorMessage="1" errorTitle="Valor fuera de rango" error="Ingrese un valor correcto" sqref="F21" xr:uid="{76AD6B8E-C16F-454E-AD5B-40BB840BC66D}">
      <formula1>0</formula1>
      <formula2>100</formula2>
    </dataValidation>
    <dataValidation type="whole" allowBlank="1" showInputMessage="1" showErrorMessage="1" errorTitle="Valor fuera de rango" error="Ingrese un valor correcto" sqref="F22" xr:uid="{31D2B9B1-9096-44F0-B447-D22896D244C1}">
      <formula1>0</formula1>
      <formula2>100</formula2>
    </dataValidation>
    <dataValidation type="whole" allowBlank="1" showInputMessage="1" showErrorMessage="1" errorTitle="Valor fuera de rango" error="Ingrese un valor correcto" sqref="F23" xr:uid="{4F2E35DF-6DBB-47CE-9AFF-C0D6937C55A0}">
      <formula1>0</formula1>
      <formula2>100</formula2>
    </dataValidation>
    <dataValidation type="whole" allowBlank="1" showInputMessage="1" showErrorMessage="1" errorTitle="Valor fuera de rango" error="Ingrese un valor correcto" sqref="F24" xr:uid="{E562B301-E81B-4F7D-82B5-9023EB73139F}">
      <formula1>0</formula1>
      <formula2>100</formula2>
    </dataValidation>
    <dataValidation type="whole" allowBlank="1" showInputMessage="1" showErrorMessage="1" errorTitle="Valor fuera de rango" error="Ingrese un valor correcto" sqref="F25" xr:uid="{469CE83A-2909-403D-9E5C-5EC9DC5FA543}">
      <formula1>0</formula1>
      <formula2>100</formula2>
    </dataValidation>
    <dataValidation type="whole" allowBlank="1" showInputMessage="1" showErrorMessage="1" errorTitle="Valor fuera de rango" error="Ingrese un valor correcto" sqref="F26" xr:uid="{8E2480B0-1825-4F14-809B-167181788DF5}">
      <formula1>0</formula1>
      <formula2>100</formula2>
    </dataValidation>
    <dataValidation type="whole" allowBlank="1" showInputMessage="1" showErrorMessage="1" errorTitle="Valor fuera de rango" error="Ingrese un valor correcto" sqref="F27" xr:uid="{BE10F56D-D8C1-4210-A36F-159C8AD70C29}">
      <formula1>0</formula1>
      <formula2>100</formula2>
    </dataValidation>
    <dataValidation type="whole" allowBlank="1" showInputMessage="1" showErrorMessage="1" errorTitle="Valor fuera de rango" error="Ingrese un valor correcto" sqref="F28" xr:uid="{4D63BE51-276C-439D-B7C7-B537EEC7E839}">
      <formula1>0</formula1>
      <formula2>100</formula2>
    </dataValidation>
    <dataValidation type="whole" allowBlank="1" showInputMessage="1" showErrorMessage="1" errorTitle="Valor fuera de rango" error="Ingrese un valor correcto" sqref="F29" xr:uid="{C41C0CE4-93F9-43DB-A74F-5777A82EE792}">
      <formula1>0</formula1>
      <formula2>100</formula2>
    </dataValidation>
    <dataValidation type="whole" allowBlank="1" showInputMessage="1" showErrorMessage="1" errorTitle="Valor fuera de rango" error="Ingrese un valor correcto" sqref="F30" xr:uid="{7CF7FCCC-7C76-44DB-ABE3-C72FEF58CBA3}">
      <formula1>0</formula1>
      <formula2>100</formula2>
    </dataValidation>
    <dataValidation type="whole" allowBlank="1" showInputMessage="1" showErrorMessage="1" errorTitle="Valor fuera de rango" error="Ingrese un valor correcto" sqref="F31" xr:uid="{535A5C6F-5A03-428F-A37C-03E6265376F3}">
      <formula1>0</formula1>
      <formula2>100</formula2>
    </dataValidation>
    <dataValidation type="whole" allowBlank="1" showInputMessage="1" showErrorMessage="1" errorTitle="Valor fuera de rango" error="Ingrese un valor correcto" sqref="F32" xr:uid="{3273B84A-CC02-460F-BC57-C57E4B1E14EB}">
      <formula1>0</formula1>
      <formula2>100</formula2>
    </dataValidation>
    <dataValidation type="whole" allowBlank="1" showInputMessage="1" showErrorMessage="1" errorTitle="Valor fuera de rango" error="Ingrese un valor correcto" sqref="F33" xr:uid="{DEC37131-B0A1-4C9F-88EC-8BEC9CE846B5}">
      <formula1>0</formula1>
      <formula2>100</formula2>
    </dataValidation>
    <dataValidation type="whole" allowBlank="1" showInputMessage="1" showErrorMessage="1" errorTitle="Valor fuera de rango" error="Ingrese un valor correcto" sqref="F34" xr:uid="{C2B6F21C-720F-43D3-B2A6-6D183DA83C93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9A8-E381-4F56-B45D-6228530D0427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98</v>
      </c>
      <c r="E3" s="14">
        <v>89</v>
      </c>
      <c r="F3" s="15"/>
      <c r="G3" s="14"/>
      <c r="H3" s="14"/>
      <c r="I3" s="14"/>
      <c r="J3" s="14"/>
      <c r="M3" s="11">
        <f>D3+E3+F3+G3+H3</f>
        <v>187</v>
      </c>
      <c r="N3">
        <f>M3*0.17</f>
        <v>31.790000000000003</v>
      </c>
      <c r="O3">
        <f>I3*0.15</f>
        <v>0</v>
      </c>
      <c r="P3">
        <f>ROUND(N3+O3,0)</f>
        <v>32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98</v>
      </c>
      <c r="E4" s="14">
        <v>97</v>
      </c>
      <c r="F4" s="15"/>
      <c r="G4" s="14"/>
      <c r="H4" s="14"/>
      <c r="I4" s="14"/>
      <c r="J4" s="14"/>
      <c r="M4" s="11">
        <f>D4+E4+F4+G4+H4</f>
        <v>195</v>
      </c>
      <c r="N4">
        <f>M4*0.17</f>
        <v>33.150000000000006</v>
      </c>
      <c r="O4">
        <f>I4*0.15</f>
        <v>0</v>
      </c>
      <c r="P4">
        <f>ROUND(N4+O4,0)</f>
        <v>33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92</v>
      </c>
      <c r="E5" s="14">
        <v>94</v>
      </c>
      <c r="F5" s="15"/>
      <c r="G5" s="14"/>
      <c r="H5" s="14"/>
      <c r="I5" s="14"/>
      <c r="J5" s="14"/>
      <c r="M5" s="11">
        <f>D5+E5+F5+G5+H5</f>
        <v>186</v>
      </c>
      <c r="N5">
        <f>M5*0.17</f>
        <v>31.62</v>
      </c>
      <c r="O5">
        <f>I5*0.15</f>
        <v>0</v>
      </c>
      <c r="P5">
        <f>ROUND(N5+O5,0)</f>
        <v>32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97</v>
      </c>
      <c r="E6" s="14">
        <v>99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100</v>
      </c>
      <c r="E7" s="14">
        <v>99</v>
      </c>
      <c r="F7" s="15"/>
      <c r="G7" s="14"/>
      <c r="H7" s="14"/>
      <c r="I7" s="14"/>
      <c r="J7" s="14"/>
      <c r="M7" s="11">
        <f>D7+E7+F7+G7+H7</f>
        <v>199</v>
      </c>
      <c r="N7">
        <f>M7*0.17</f>
        <v>33.830000000000005</v>
      </c>
      <c r="O7">
        <f>I7*0.15</f>
        <v>0</v>
      </c>
      <c r="P7">
        <f>ROUND(N7+O7,0)</f>
        <v>34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97</v>
      </c>
      <c r="E9" s="14">
        <v>86</v>
      </c>
      <c r="F9" s="15"/>
      <c r="G9" s="14"/>
      <c r="H9" s="14"/>
      <c r="I9" s="14"/>
      <c r="J9" s="14"/>
      <c r="M9" s="11">
        <f>D9+E9+F9+G9+H9</f>
        <v>183</v>
      </c>
      <c r="N9">
        <f>M9*0.17</f>
        <v>31.110000000000003</v>
      </c>
      <c r="O9">
        <f>I9*0.15</f>
        <v>0</v>
      </c>
      <c r="P9">
        <f>ROUND(N9+O9,0)</f>
        <v>31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95</v>
      </c>
      <c r="E10" s="14">
        <v>71</v>
      </c>
      <c r="F10" s="15"/>
      <c r="G10" s="14"/>
      <c r="H10" s="14"/>
      <c r="I10" s="14"/>
      <c r="J10" s="14"/>
      <c r="M10" s="11">
        <f>D10+E10+F10+G10+H10</f>
        <v>166</v>
      </c>
      <c r="N10">
        <f>M10*0.17</f>
        <v>28.220000000000002</v>
      </c>
      <c r="O10">
        <f>I10*0.15</f>
        <v>0</v>
      </c>
      <c r="P10">
        <f>ROUND(N10+O10,0)</f>
        <v>28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97</v>
      </c>
      <c r="E11" s="14">
        <v>91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100</v>
      </c>
      <c r="E12" s="14">
        <v>100</v>
      </c>
      <c r="F12" s="15"/>
      <c r="G12" s="14"/>
      <c r="H12" s="14"/>
      <c r="I12" s="14"/>
      <c r="J12" s="14"/>
      <c r="M12" s="11">
        <f>D12+E12+F12+G12+H12</f>
        <v>200</v>
      </c>
      <c r="N12">
        <f>M12*0.17</f>
        <v>34</v>
      </c>
      <c r="O12">
        <f>I12*0.15</f>
        <v>0</v>
      </c>
      <c r="P12">
        <f>ROUND(N12+O12,0)</f>
        <v>34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92</v>
      </c>
      <c r="E13" s="14">
        <v>83</v>
      </c>
      <c r="F13" s="15"/>
      <c r="G13" s="14"/>
      <c r="H13" s="14"/>
      <c r="I13" s="14"/>
      <c r="J13" s="14"/>
      <c r="M13" s="11">
        <f>D13+E13+F13+G13+H13</f>
        <v>175</v>
      </c>
      <c r="N13">
        <f>M13*0.17</f>
        <v>29.750000000000004</v>
      </c>
      <c r="O13">
        <f>I13*0.15</f>
        <v>0</v>
      </c>
      <c r="P13">
        <f>ROUND(N13+O13,0)</f>
        <v>30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97</v>
      </c>
      <c r="E14" s="14">
        <v>79</v>
      </c>
      <c r="F14" s="15"/>
      <c r="G14" s="14"/>
      <c r="H14" s="14"/>
      <c r="I14" s="14"/>
      <c r="J14" s="14"/>
      <c r="M14" s="11">
        <f>D14+E14+F14+G14+H14</f>
        <v>176</v>
      </c>
      <c r="N14">
        <f>M14*0.17</f>
        <v>29.92</v>
      </c>
      <c r="O14">
        <f>I14*0.15</f>
        <v>0</v>
      </c>
      <c r="P14">
        <f>ROUND(N14+O14,0)</f>
        <v>30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92</v>
      </c>
      <c r="E16" s="14">
        <v>90</v>
      </c>
      <c r="F16" s="15"/>
      <c r="G16" s="14"/>
      <c r="H16" s="14"/>
      <c r="I16" s="14"/>
      <c r="J16" s="14"/>
      <c r="M16" s="11">
        <f>D16+E16+F16+G16+H16</f>
        <v>182</v>
      </c>
      <c r="N16">
        <f>M16*0.17</f>
        <v>30.94</v>
      </c>
      <c r="O16">
        <f>I16*0.15</f>
        <v>0</v>
      </c>
      <c r="P16">
        <f>ROUND(N16+O16,0)</f>
        <v>31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100</v>
      </c>
      <c r="E17" s="14">
        <v>87</v>
      </c>
      <c r="F17" s="15"/>
      <c r="G17" s="14"/>
      <c r="H17" s="14"/>
      <c r="I17" s="14"/>
      <c r="J17" s="14"/>
      <c r="M17" s="11">
        <f>D17+E17+F17+G17+H17</f>
        <v>187</v>
      </c>
      <c r="N17">
        <f>M17*0.17</f>
        <v>31.790000000000003</v>
      </c>
      <c r="O17">
        <f>I17*0.15</f>
        <v>0</v>
      </c>
      <c r="P17">
        <f>ROUND(N17+O17,0)</f>
        <v>32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95</v>
      </c>
      <c r="E18" s="14">
        <v>93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98</v>
      </c>
      <c r="E19" s="14">
        <v>90</v>
      </c>
      <c r="F19" s="15"/>
      <c r="G19" s="14"/>
      <c r="H19" s="14"/>
      <c r="I19" s="14"/>
      <c r="J19" s="14"/>
      <c r="M19" s="11">
        <f>D19+E19+F19+G19+H19</f>
        <v>188</v>
      </c>
      <c r="N19">
        <f>M19*0.17</f>
        <v>31.96</v>
      </c>
      <c r="O19">
        <f>I19*0.15</f>
        <v>0</v>
      </c>
      <c r="P19">
        <f>ROUND(N19+O19,0)</f>
        <v>32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100</v>
      </c>
      <c r="E20" s="14">
        <v>93</v>
      </c>
      <c r="F20" s="15"/>
      <c r="G20" s="14"/>
      <c r="H20" s="14"/>
      <c r="I20" s="14"/>
      <c r="J20" s="14"/>
      <c r="M20" s="11">
        <f>D20+E20+F20+G20+H20</f>
        <v>193</v>
      </c>
      <c r="N20">
        <f>M20*0.17</f>
        <v>32.81</v>
      </c>
      <c r="O20">
        <f>I20*0.15</f>
        <v>0</v>
      </c>
      <c r="P20">
        <f>ROUND(N20+O20,0)</f>
        <v>33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100</v>
      </c>
      <c r="E21" s="14">
        <v>100</v>
      </c>
      <c r="F21" s="15"/>
      <c r="G21" s="14"/>
      <c r="H21" s="14"/>
      <c r="I21" s="14"/>
      <c r="J21" s="14"/>
      <c r="M21" s="11">
        <f>D21+E21+F21+G21+H21</f>
        <v>200</v>
      </c>
      <c r="N21">
        <f>M21*0.17</f>
        <v>34</v>
      </c>
      <c r="O21">
        <f>I21*0.15</f>
        <v>0</v>
      </c>
      <c r="P21">
        <f>ROUND(N21+O21,0)</f>
        <v>34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97</v>
      </c>
      <c r="E22" s="14">
        <v>87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100</v>
      </c>
      <c r="E23" s="14">
        <v>96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100</v>
      </c>
      <c r="E24" s="14">
        <v>99</v>
      </c>
      <c r="F24" s="15"/>
      <c r="G24" s="14"/>
      <c r="H24" s="14"/>
      <c r="I24" s="14"/>
      <c r="J24" s="14"/>
      <c r="M24" s="11">
        <f>D24+E24+F24+G24+H24</f>
        <v>199</v>
      </c>
      <c r="N24">
        <f>M24*0.17</f>
        <v>33.830000000000005</v>
      </c>
      <c r="O24">
        <f>I24*0.15</f>
        <v>0</v>
      </c>
      <c r="P24">
        <f>ROUND(N24+O24,0)</f>
        <v>34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93</v>
      </c>
      <c r="E26" s="14">
        <v>89</v>
      </c>
      <c r="F26" s="15"/>
      <c r="G26" s="14"/>
      <c r="H26" s="14"/>
      <c r="I26" s="14"/>
      <c r="J26" s="14"/>
      <c r="M26" s="11">
        <f>D26+E26+F26+G26+H26</f>
        <v>182</v>
      </c>
      <c r="N26">
        <f>M26*0.17</f>
        <v>30.94</v>
      </c>
      <c r="O26">
        <f>I26*0.15</f>
        <v>0</v>
      </c>
      <c r="P26">
        <f>ROUND(N26+O26,0)</f>
        <v>31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100</v>
      </c>
      <c r="E28" s="14">
        <v>87</v>
      </c>
      <c r="F28" s="15"/>
      <c r="G28" s="14"/>
      <c r="H28" s="14"/>
      <c r="I28" s="14"/>
      <c r="J28" s="14"/>
      <c r="M28" s="11">
        <f>D28+E28+F28+G28+H28</f>
        <v>187</v>
      </c>
      <c r="N28">
        <f>M28*0.17</f>
        <v>31.790000000000003</v>
      </c>
      <c r="O28">
        <f>I28*0.15</f>
        <v>0</v>
      </c>
      <c r="P28">
        <f>ROUND(N28+O28,0)</f>
        <v>32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93</v>
      </c>
      <c r="E29" s="14">
        <v>99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100</v>
      </c>
      <c r="E30" s="14">
        <v>100</v>
      </c>
      <c r="F30" s="15"/>
      <c r="G30" s="14"/>
      <c r="H30" s="14"/>
      <c r="I30" s="14"/>
      <c r="J30" s="14"/>
      <c r="M30" s="11">
        <f>D30+E30+F30+G30+H30</f>
        <v>200</v>
      </c>
      <c r="N30">
        <f>M30*0.17</f>
        <v>34</v>
      </c>
      <c r="O30">
        <f>I30*0.15</f>
        <v>0</v>
      </c>
      <c r="P30">
        <f>ROUND(N30+O30,0)</f>
        <v>34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85</v>
      </c>
      <c r="E31" s="14">
        <v>80</v>
      </c>
      <c r="F31" s="15"/>
      <c r="G31" s="14"/>
      <c r="H31" s="14"/>
      <c r="I31" s="14"/>
      <c r="J31" s="14"/>
      <c r="M31" s="11">
        <f>D31+E31+F31+G31+H31</f>
        <v>165</v>
      </c>
      <c r="N31">
        <f>M31*0.17</f>
        <v>28.05</v>
      </c>
      <c r="O31">
        <f>I31*0.15</f>
        <v>0</v>
      </c>
      <c r="P31">
        <f>ROUND(N31+O31,0)</f>
        <v>28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100</v>
      </c>
      <c r="E32" s="14">
        <v>100</v>
      </c>
      <c r="F32" s="15"/>
      <c r="G32" s="14"/>
      <c r="H32" s="14"/>
      <c r="I32" s="14"/>
      <c r="J32" s="14"/>
      <c r="M32" s="11">
        <f>D32+E32+F32+G32+H32</f>
        <v>200</v>
      </c>
      <c r="N32">
        <f>M32*0.17</f>
        <v>34</v>
      </c>
      <c r="O32">
        <f>I32*0.15</f>
        <v>0</v>
      </c>
      <c r="P32">
        <f>ROUND(N32+O32,0)</f>
        <v>34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98</v>
      </c>
      <c r="E33" s="14">
        <v>94</v>
      </c>
      <c r="F33" s="15"/>
      <c r="G33" s="14"/>
      <c r="H33" s="14"/>
      <c r="I33" s="14"/>
      <c r="J33" s="14"/>
      <c r="M33" s="11">
        <f>D33+E33+F33+G33+H33</f>
        <v>192</v>
      </c>
      <c r="N33">
        <f>M33*0.17</f>
        <v>32.64</v>
      </c>
      <c r="O33">
        <f>I33*0.15</f>
        <v>0</v>
      </c>
      <c r="P33">
        <f>ROUND(N33+O33,0)</f>
        <v>33</v>
      </c>
    </row>
  </sheetData>
  <sheetProtection algorithmName="SHA-512" hashValue="lvBbATOVwnTXPVXDhlTxMM9cYjxkAdOFi0oEsGD5AYhjrhPEiRCRe49w4wvGXMjEDzU3WjWKGz7bjbJIx9SAkg==" saltValue="/H5fwap6cqW8ErbGY7vHPw==" spinCount="100000" sheet="1" objects="1" scenarios="1"/>
  <dataValidations count="31">
    <dataValidation type="whole" allowBlank="1" showInputMessage="1" showErrorMessage="1" errorTitle="Valor fuera de rango" error="Ingrese un valor correcto" sqref="F3" xr:uid="{CBFF25E3-CBE7-47A0-AF8C-1B9FA19AD080}">
      <formula1>0</formula1>
      <formula2>100</formula2>
    </dataValidation>
    <dataValidation type="whole" allowBlank="1" showInputMessage="1" showErrorMessage="1" errorTitle="Valor fuera de rango" error="Ingrese un valor correcto" sqref="F4" xr:uid="{95D6BC03-CD5B-4EB7-B5A8-BA6C49B7AAF0}">
      <formula1>0</formula1>
      <formula2>100</formula2>
    </dataValidation>
    <dataValidation type="whole" allowBlank="1" showInputMessage="1" showErrorMessage="1" errorTitle="Valor fuera de rango" error="Ingrese un valor correcto" sqref="F5" xr:uid="{782E57AB-222D-4121-ADD2-7916B354ECB5}">
      <formula1>0</formula1>
      <formula2>100</formula2>
    </dataValidation>
    <dataValidation type="whole" allowBlank="1" showInputMessage="1" showErrorMessage="1" errorTitle="Valor fuera de rango" error="Ingrese un valor correcto" sqref="F6" xr:uid="{547017F5-B866-478A-91B7-691059079771}">
      <formula1>0</formula1>
      <formula2>100</formula2>
    </dataValidation>
    <dataValidation type="whole" allowBlank="1" showInputMessage="1" showErrorMessage="1" errorTitle="Valor fuera de rango" error="Ingrese un valor correcto" sqref="F7" xr:uid="{49E0F18B-65AB-47B3-9A41-D9EC9465108A}">
      <formula1>0</formula1>
      <formula2>100</formula2>
    </dataValidation>
    <dataValidation type="whole" allowBlank="1" showInputMessage="1" showErrorMessage="1" errorTitle="Valor fuera de rango" error="Ingrese un valor correcto" sqref="F8" xr:uid="{57CAD299-E14B-4C79-AE6E-B793382D1B28}">
      <formula1>0</formula1>
      <formula2>100</formula2>
    </dataValidation>
    <dataValidation type="whole" allowBlank="1" showInputMessage="1" showErrorMessage="1" errorTitle="Valor fuera de rango" error="Ingrese un valor correcto" sqref="F9" xr:uid="{F3BD4D71-D7DC-4BE0-A74F-18598ADABB59}">
      <formula1>0</formula1>
      <formula2>100</formula2>
    </dataValidation>
    <dataValidation type="whole" allowBlank="1" showInputMessage="1" showErrorMessage="1" errorTitle="Valor fuera de rango" error="Ingrese un valor correcto" sqref="F10" xr:uid="{56FCB0DF-4EDE-4BA5-A0A3-42EA2491A784}">
      <formula1>0</formula1>
      <formula2>100</formula2>
    </dataValidation>
    <dataValidation type="whole" allowBlank="1" showInputMessage="1" showErrorMessage="1" errorTitle="Valor fuera de rango" error="Ingrese un valor correcto" sqref="F11" xr:uid="{B4CE9E32-F459-410A-B8FE-B4F8EC65FFDE}">
      <formula1>0</formula1>
      <formula2>100</formula2>
    </dataValidation>
    <dataValidation type="whole" allowBlank="1" showInputMessage="1" showErrorMessage="1" errorTitle="Valor fuera de rango" error="Ingrese un valor correcto" sqref="F12" xr:uid="{7237BBD5-E3FB-452C-B197-D513ABE322BF}">
      <formula1>0</formula1>
      <formula2>100</formula2>
    </dataValidation>
    <dataValidation type="whole" allowBlank="1" showInputMessage="1" showErrorMessage="1" errorTitle="Valor fuera de rango" error="Ingrese un valor correcto" sqref="F13" xr:uid="{99022E68-EA21-407A-B1AF-1124D3D6138A}">
      <formula1>0</formula1>
      <formula2>100</formula2>
    </dataValidation>
    <dataValidation type="whole" allowBlank="1" showInputMessage="1" showErrorMessage="1" errorTitle="Valor fuera de rango" error="Ingrese un valor correcto" sqref="F14" xr:uid="{A279E383-81AD-4671-9B94-6C9E41B354A9}">
      <formula1>0</formula1>
      <formula2>100</formula2>
    </dataValidation>
    <dataValidation type="whole" allowBlank="1" showInputMessage="1" showErrorMessage="1" errorTitle="Valor fuera de rango" error="Ingrese un valor correcto" sqref="F15" xr:uid="{75B82349-B24F-4B37-8EBB-5C612B20161D}">
      <formula1>0</formula1>
      <formula2>100</formula2>
    </dataValidation>
    <dataValidation type="whole" allowBlank="1" showInputMessage="1" showErrorMessage="1" errorTitle="Valor fuera de rango" error="Ingrese un valor correcto" sqref="F16" xr:uid="{5F906629-77D7-4CC1-8CE3-8DA12B52587F}">
      <formula1>0</formula1>
      <formula2>100</formula2>
    </dataValidation>
    <dataValidation type="whole" allowBlank="1" showInputMessage="1" showErrorMessage="1" errorTitle="Valor fuera de rango" error="Ingrese un valor correcto" sqref="F17" xr:uid="{535F1E8D-B1A3-47EF-8435-9F7F312BD3FB}">
      <formula1>0</formula1>
      <formula2>100</formula2>
    </dataValidation>
    <dataValidation type="whole" allowBlank="1" showInputMessage="1" showErrorMessage="1" errorTitle="Valor fuera de rango" error="Ingrese un valor correcto" sqref="F18" xr:uid="{014DDABE-0129-4665-8D2E-38E1681E0AAD}">
      <formula1>0</formula1>
      <formula2>100</formula2>
    </dataValidation>
    <dataValidation type="whole" allowBlank="1" showInputMessage="1" showErrorMessage="1" errorTitle="Valor fuera de rango" error="Ingrese un valor correcto" sqref="F19" xr:uid="{959D44F0-B43C-47A7-95B4-43CD5241F093}">
      <formula1>0</formula1>
      <formula2>100</formula2>
    </dataValidation>
    <dataValidation type="whole" allowBlank="1" showInputMessage="1" showErrorMessage="1" errorTitle="Valor fuera de rango" error="Ingrese un valor correcto" sqref="F20" xr:uid="{F0E44CEF-9D14-4296-AA14-2B4940093FF2}">
      <formula1>0</formula1>
      <formula2>100</formula2>
    </dataValidation>
    <dataValidation type="whole" allowBlank="1" showInputMessage="1" showErrorMessage="1" errorTitle="Valor fuera de rango" error="Ingrese un valor correcto" sqref="F21" xr:uid="{FE250F55-87A8-42CB-ABCC-B0318DE090B5}">
      <formula1>0</formula1>
      <formula2>100</formula2>
    </dataValidation>
    <dataValidation type="whole" allowBlank="1" showInputMessage="1" showErrorMessage="1" errorTitle="Valor fuera de rango" error="Ingrese un valor correcto" sqref="F22" xr:uid="{80CF8654-F08C-4C85-879F-AE9116CD83B5}">
      <formula1>0</formula1>
      <formula2>100</formula2>
    </dataValidation>
    <dataValidation type="whole" allowBlank="1" showInputMessage="1" showErrorMessage="1" errorTitle="Valor fuera de rango" error="Ingrese un valor correcto" sqref="F23" xr:uid="{DB0B8BB1-1EF9-40B4-B6EA-1D074CD821DC}">
      <formula1>0</formula1>
      <formula2>100</formula2>
    </dataValidation>
    <dataValidation type="whole" allowBlank="1" showInputMessage="1" showErrorMessage="1" errorTitle="Valor fuera de rango" error="Ingrese un valor correcto" sqref="F24" xr:uid="{166A0FD5-5FB1-4CE7-904C-55879EFA91DB}">
      <formula1>0</formula1>
      <formula2>100</formula2>
    </dataValidation>
    <dataValidation type="whole" allowBlank="1" showInputMessage="1" showErrorMessage="1" errorTitle="Valor fuera de rango" error="Ingrese un valor correcto" sqref="F25" xr:uid="{F63558C5-A438-4440-AF67-5BB40CABF935}">
      <formula1>0</formula1>
      <formula2>100</formula2>
    </dataValidation>
    <dataValidation type="whole" allowBlank="1" showInputMessage="1" showErrorMessage="1" errorTitle="Valor fuera de rango" error="Ingrese un valor correcto" sqref="F26" xr:uid="{CAAA1389-BBAC-4F63-9106-53FDD6B96FF9}">
      <formula1>0</formula1>
      <formula2>100</formula2>
    </dataValidation>
    <dataValidation type="whole" allowBlank="1" showInputMessage="1" showErrorMessage="1" errorTitle="Valor fuera de rango" error="Ingrese un valor correcto" sqref="F27" xr:uid="{6BF27FEF-42EA-42F8-8ED1-E1F821892693}">
      <formula1>0</formula1>
      <formula2>100</formula2>
    </dataValidation>
    <dataValidation type="whole" allowBlank="1" showInputMessage="1" showErrorMessage="1" errorTitle="Valor fuera de rango" error="Ingrese un valor correcto" sqref="F28" xr:uid="{B0328FCC-2714-4C23-8683-4F610CE25DF9}">
      <formula1>0</formula1>
      <formula2>100</formula2>
    </dataValidation>
    <dataValidation type="whole" allowBlank="1" showInputMessage="1" showErrorMessage="1" errorTitle="Valor fuera de rango" error="Ingrese un valor correcto" sqref="F29" xr:uid="{045624CD-1E94-4B81-9193-E68897DA1BF8}">
      <formula1>0</formula1>
      <formula2>100</formula2>
    </dataValidation>
    <dataValidation type="whole" allowBlank="1" showInputMessage="1" showErrorMessage="1" errorTitle="Valor fuera de rango" error="Ingrese un valor correcto" sqref="F30" xr:uid="{E2137424-DA26-47DC-B90D-981E7A3EBE58}">
      <formula1>0</formula1>
      <formula2>100</formula2>
    </dataValidation>
    <dataValidation type="whole" allowBlank="1" showInputMessage="1" showErrorMessage="1" errorTitle="Valor fuera de rango" error="Ingrese un valor correcto" sqref="F31" xr:uid="{10D68C08-D993-4F0C-9B7A-36338A6BF6F4}">
      <formula1>0</formula1>
      <formula2>100</formula2>
    </dataValidation>
    <dataValidation type="whole" allowBlank="1" showInputMessage="1" showErrorMessage="1" errorTitle="Valor fuera de rango" error="Ingrese un valor correcto" sqref="F32" xr:uid="{9A520423-7701-4D82-A968-B409EF3FB472}">
      <formula1>0</formula1>
      <formula2>100</formula2>
    </dataValidation>
    <dataValidation type="whole" allowBlank="1" showInputMessage="1" showErrorMessage="1" errorTitle="Valor fuera de rango" error="Ingrese un valor correcto" sqref="F33" xr:uid="{234D2C09-84CD-4DFF-BC97-C602BC251524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A69C-6F97-472C-A136-24542DDB97AC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100</v>
      </c>
      <c r="E3" s="14">
        <v>84</v>
      </c>
      <c r="F3" s="15"/>
      <c r="G3" s="14"/>
      <c r="H3" s="14"/>
      <c r="I3" s="14"/>
      <c r="J3" s="14"/>
      <c r="M3" s="11">
        <f>D3+E3+F3+G3+H3</f>
        <v>184</v>
      </c>
      <c r="N3">
        <f>M3*0.17</f>
        <v>31.28</v>
      </c>
      <c r="O3">
        <f>I3*0.15</f>
        <v>0</v>
      </c>
      <c r="P3">
        <f>ROUND(N3+O3,0)</f>
        <v>31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100</v>
      </c>
      <c r="E4" s="14">
        <v>99</v>
      </c>
      <c r="F4" s="15"/>
      <c r="G4" s="14"/>
      <c r="H4" s="14"/>
      <c r="I4" s="14"/>
      <c r="J4" s="14"/>
      <c r="M4" s="11">
        <f>D4+E4+F4+G4+H4</f>
        <v>199</v>
      </c>
      <c r="N4">
        <f>M4*0.17</f>
        <v>33.830000000000005</v>
      </c>
      <c r="O4">
        <f>I4*0.15</f>
        <v>0</v>
      </c>
      <c r="P4">
        <f>ROUND(N4+O4,0)</f>
        <v>34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97</v>
      </c>
      <c r="E6" s="14">
        <v>97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100</v>
      </c>
      <c r="E7" s="14">
        <v>96</v>
      </c>
      <c r="F7" s="15"/>
      <c r="G7" s="14"/>
      <c r="H7" s="14"/>
      <c r="I7" s="14"/>
      <c r="J7" s="14"/>
      <c r="M7" s="11">
        <f>D7+E7+F7+G7+H7</f>
        <v>196</v>
      </c>
      <c r="N7">
        <f>M7*0.17</f>
        <v>33.32</v>
      </c>
      <c r="O7">
        <f>I7*0.15</f>
        <v>0</v>
      </c>
      <c r="P7">
        <f>ROUND(N7+O7,0)</f>
        <v>33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93</v>
      </c>
      <c r="E8" s="14">
        <v>89</v>
      </c>
      <c r="F8" s="15"/>
      <c r="G8" s="14"/>
      <c r="H8" s="14"/>
      <c r="I8" s="14"/>
      <c r="J8" s="14"/>
      <c r="M8" s="11">
        <f>D8+E8+F8+G8+H8</f>
        <v>182</v>
      </c>
      <c r="N8">
        <f>M8*0.17</f>
        <v>30.94</v>
      </c>
      <c r="O8">
        <f>I8*0.15</f>
        <v>0</v>
      </c>
      <c r="P8">
        <f>ROUND(N8+O8,0)</f>
        <v>31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97</v>
      </c>
      <c r="E9" s="14">
        <v>94</v>
      </c>
      <c r="F9" s="15"/>
      <c r="G9" s="14"/>
      <c r="H9" s="14"/>
      <c r="I9" s="14"/>
      <c r="J9" s="14"/>
      <c r="M9" s="11">
        <f>D9+E9+F9+G9+H9</f>
        <v>191</v>
      </c>
      <c r="N9">
        <f>M9*0.17</f>
        <v>32.47</v>
      </c>
      <c r="O9">
        <f>I9*0.15</f>
        <v>0</v>
      </c>
      <c r="P9">
        <f>ROUND(N9+O9,0)</f>
        <v>32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98</v>
      </c>
      <c r="E10" s="14">
        <v>90</v>
      </c>
      <c r="F10" s="15"/>
      <c r="G10" s="14"/>
      <c r="H10" s="14"/>
      <c r="I10" s="14"/>
      <c r="J10" s="14"/>
      <c r="M10" s="11">
        <f>D10+E10+F10+G10+H10</f>
        <v>188</v>
      </c>
      <c r="N10">
        <f>M10*0.17</f>
        <v>31.96</v>
      </c>
      <c r="O10">
        <f>I10*0.15</f>
        <v>0</v>
      </c>
      <c r="P10">
        <f>ROUND(N10+O10,0)</f>
        <v>32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95</v>
      </c>
      <c r="E11" s="14">
        <v>86</v>
      </c>
      <c r="F11" s="15"/>
      <c r="G11" s="14"/>
      <c r="H11" s="14"/>
      <c r="I11" s="14"/>
      <c r="J11" s="14"/>
      <c r="M11" s="11">
        <f>D11+E11+F11+G11+H11</f>
        <v>181</v>
      </c>
      <c r="N11">
        <f>M11*0.17</f>
        <v>30.770000000000003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100</v>
      </c>
      <c r="E12" s="14">
        <v>97</v>
      </c>
      <c r="F12" s="15"/>
      <c r="G12" s="14"/>
      <c r="H12" s="14"/>
      <c r="I12" s="14"/>
      <c r="J12" s="14"/>
      <c r="M12" s="11">
        <f>D12+E12+F12+G12+H12</f>
        <v>197</v>
      </c>
      <c r="N12">
        <f>M12*0.17</f>
        <v>33.49</v>
      </c>
      <c r="O12">
        <f>I12*0.15</f>
        <v>0</v>
      </c>
      <c r="P12">
        <f>ROUND(N12+O12,0)</f>
        <v>33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97</v>
      </c>
      <c r="E13" s="14">
        <v>91</v>
      </c>
      <c r="F13" s="15"/>
      <c r="G13" s="14"/>
      <c r="H13" s="14"/>
      <c r="I13" s="14"/>
      <c r="J13" s="14"/>
      <c r="M13" s="11">
        <f>D13+E13+F13+G13+H13</f>
        <v>188</v>
      </c>
      <c r="N13">
        <f>M13*0.17</f>
        <v>31.96</v>
      </c>
      <c r="O13">
        <f>I13*0.15</f>
        <v>0</v>
      </c>
      <c r="P13">
        <f>ROUND(N13+O13,0)</f>
        <v>32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98</v>
      </c>
      <c r="E14" s="14">
        <v>94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100</v>
      </c>
      <c r="E15" s="14">
        <v>97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98</v>
      </c>
      <c r="E16" s="14">
        <v>89</v>
      </c>
      <c r="F16" s="15"/>
      <c r="G16" s="14"/>
      <c r="H16" s="14"/>
      <c r="I16" s="14"/>
      <c r="J16" s="14"/>
      <c r="M16" s="11">
        <f>D16+E16+F16+G16+H16</f>
        <v>187</v>
      </c>
      <c r="N16">
        <f>M16*0.17</f>
        <v>31.790000000000003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100</v>
      </c>
      <c r="E17" s="14">
        <v>99</v>
      </c>
      <c r="F17" s="15"/>
      <c r="G17" s="14"/>
      <c r="H17" s="14"/>
      <c r="I17" s="14"/>
      <c r="J17" s="14"/>
      <c r="M17" s="11">
        <f>D17+E17+F17+G17+H17</f>
        <v>199</v>
      </c>
      <c r="N17">
        <f>M17*0.17</f>
        <v>33.830000000000005</v>
      </c>
      <c r="O17">
        <f>I17*0.15</f>
        <v>0</v>
      </c>
      <c r="P17">
        <f>ROUND(N17+O17,0)</f>
        <v>34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100</v>
      </c>
      <c r="E18" s="14">
        <v>93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100</v>
      </c>
      <c r="E19" s="14">
        <v>96</v>
      </c>
      <c r="F19" s="15"/>
      <c r="G19" s="14"/>
      <c r="H19" s="14"/>
      <c r="I19" s="14"/>
      <c r="J19" s="14"/>
      <c r="M19" s="11">
        <f>D19+E19+F19+G19+H19</f>
        <v>196</v>
      </c>
      <c r="N19">
        <f>M19*0.17</f>
        <v>33.32</v>
      </c>
      <c r="O19">
        <f>I19*0.15</f>
        <v>0</v>
      </c>
      <c r="P19">
        <f>ROUND(N19+O19,0)</f>
        <v>33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100</v>
      </c>
      <c r="E20" s="14">
        <v>94</v>
      </c>
      <c r="F20" s="15"/>
      <c r="G20" s="14"/>
      <c r="H20" s="14"/>
      <c r="I20" s="14"/>
      <c r="J20" s="14"/>
      <c r="M20" s="11">
        <f>D20+E20+F20+G20+H20</f>
        <v>194</v>
      </c>
      <c r="N20">
        <f>M20*0.17</f>
        <v>32.980000000000004</v>
      </c>
      <c r="O20">
        <f>I20*0.15</f>
        <v>0</v>
      </c>
      <c r="P20">
        <f>ROUND(N20+O20,0)</f>
        <v>33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98</v>
      </c>
      <c r="E21" s="14">
        <v>96</v>
      </c>
      <c r="F21" s="15"/>
      <c r="G21" s="14"/>
      <c r="H21" s="14"/>
      <c r="I21" s="14"/>
      <c r="J21" s="14"/>
      <c r="M21" s="11">
        <f>D21+E21+F21+G21+H21</f>
        <v>194</v>
      </c>
      <c r="N21">
        <f>M21*0.17</f>
        <v>32.980000000000004</v>
      </c>
      <c r="O21">
        <f>I21*0.15</f>
        <v>0</v>
      </c>
      <c r="P21">
        <f>ROUND(N21+O21,0)</f>
        <v>33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97</v>
      </c>
      <c r="E22" s="14">
        <v>99</v>
      </c>
      <c r="F22" s="15"/>
      <c r="G22" s="14"/>
      <c r="H22" s="14"/>
      <c r="I22" s="14"/>
      <c r="J22" s="14"/>
      <c r="M22" s="11">
        <f>D22+E22+F22+G22+H22</f>
        <v>196</v>
      </c>
      <c r="N22">
        <f>M22*0.17</f>
        <v>33.32</v>
      </c>
      <c r="O22">
        <f>I22*0.15</f>
        <v>0</v>
      </c>
      <c r="P22">
        <f>ROUND(N22+O22,0)</f>
        <v>33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100</v>
      </c>
      <c r="E23" s="14">
        <v>87</v>
      </c>
      <c r="F23" s="15"/>
      <c r="G23" s="14"/>
      <c r="H23" s="14"/>
      <c r="I23" s="14"/>
      <c r="J23" s="14"/>
      <c r="M23" s="11">
        <f>D23+E23+F23+G23+H23</f>
        <v>187</v>
      </c>
      <c r="N23">
        <f>M23*0.17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92</v>
      </c>
      <c r="E24" s="14">
        <v>100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100</v>
      </c>
      <c r="E25" s="14">
        <v>84</v>
      </c>
      <c r="F25" s="15"/>
      <c r="G25" s="14"/>
      <c r="H25" s="14"/>
      <c r="I25" s="14"/>
      <c r="J25" s="14"/>
      <c r="M25" s="11">
        <f>D25+E25+F25+G25+H25</f>
        <v>184</v>
      </c>
      <c r="N25">
        <f>M25*0.17</f>
        <v>31.28</v>
      </c>
      <c r="O25">
        <f>I25*0.15</f>
        <v>0</v>
      </c>
      <c r="P25">
        <f>ROUND(N25+O25,0)</f>
        <v>31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100</v>
      </c>
      <c r="E26" s="14">
        <v>94</v>
      </c>
      <c r="F26" s="15"/>
      <c r="G26" s="14"/>
      <c r="H26" s="14"/>
      <c r="I26" s="14"/>
      <c r="J26" s="14"/>
      <c r="M26" s="11">
        <f>D26+E26+F26+G26+H26</f>
        <v>194</v>
      </c>
      <c r="N26">
        <f>M26*0.17</f>
        <v>32.980000000000004</v>
      </c>
      <c r="O26">
        <f>I26*0.15</f>
        <v>0</v>
      </c>
      <c r="P26">
        <f>ROUND(N26+O26,0)</f>
        <v>33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100</v>
      </c>
      <c r="E27" s="14">
        <v>94</v>
      </c>
      <c r="F27" s="15"/>
      <c r="G27" s="14"/>
      <c r="H27" s="14"/>
      <c r="I27" s="14"/>
      <c r="J27" s="14"/>
      <c r="M27" s="11">
        <f>D27+E27+F27+G27+H27</f>
        <v>194</v>
      </c>
      <c r="N27">
        <f>M27*0.17</f>
        <v>32.980000000000004</v>
      </c>
      <c r="O27">
        <f>I27*0.15</f>
        <v>0</v>
      </c>
      <c r="P27">
        <f>ROUND(N27+O27,0)</f>
        <v>33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97</v>
      </c>
      <c r="E28" s="14">
        <v>94</v>
      </c>
      <c r="F28" s="15"/>
      <c r="G28" s="14"/>
      <c r="H28" s="14"/>
      <c r="I28" s="14"/>
      <c r="J28" s="14"/>
      <c r="M28" s="11">
        <f>D28+E28+F28+G28+H28</f>
        <v>191</v>
      </c>
      <c r="N28">
        <f>M28*0.17</f>
        <v>32.47</v>
      </c>
      <c r="O28">
        <f>I28*0.15</f>
        <v>0</v>
      </c>
      <c r="P28">
        <f>ROUND(N28+O28,0)</f>
        <v>32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100</v>
      </c>
      <c r="E29" s="14">
        <v>100</v>
      </c>
      <c r="F29" s="15"/>
      <c r="G29" s="14"/>
      <c r="H29" s="14"/>
      <c r="I29" s="14"/>
      <c r="J29" s="14"/>
      <c r="M29" s="11">
        <f>D29+E29+F29+G29+H29</f>
        <v>200</v>
      </c>
      <c r="N29">
        <f>M29*0.17</f>
        <v>34</v>
      </c>
      <c r="O29">
        <f>I29*0.15</f>
        <v>0</v>
      </c>
      <c r="P29">
        <f>ROUND(N29+O29,0)</f>
        <v>34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100</v>
      </c>
      <c r="E30" s="14">
        <v>99</v>
      </c>
      <c r="F30" s="15"/>
      <c r="G30" s="14"/>
      <c r="H30" s="14"/>
      <c r="I30" s="14"/>
      <c r="J30" s="14"/>
      <c r="M30" s="11">
        <f>D30+E30+F30+G30+H30</f>
        <v>199</v>
      </c>
      <c r="N30">
        <f>M30*0.17</f>
        <v>33.830000000000005</v>
      </c>
      <c r="O30">
        <f>I30*0.15</f>
        <v>0</v>
      </c>
      <c r="P30">
        <f>ROUND(N30+O30,0)</f>
        <v>34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4">
        <v>76</v>
      </c>
      <c r="F31" s="15"/>
      <c r="G31" s="14"/>
      <c r="H31" s="14"/>
      <c r="I31" s="14"/>
      <c r="J31" s="14"/>
      <c r="M31" s="11">
        <f>D31+E31+F31+G31+H31</f>
        <v>76</v>
      </c>
      <c r="N31">
        <f>M31*0.17</f>
        <v>12.920000000000002</v>
      </c>
      <c r="O31">
        <f>I31*0.15</f>
        <v>0</v>
      </c>
      <c r="P31">
        <f>ROUND(N31+O31,0)</f>
        <v>13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100</v>
      </c>
      <c r="E32" s="14">
        <v>99</v>
      </c>
      <c r="F32" s="15"/>
      <c r="G32" s="14"/>
      <c r="H32" s="14"/>
      <c r="I32" s="14"/>
      <c r="J32" s="14"/>
      <c r="M32" s="11">
        <f>D32+E32+F32+G32+H32</f>
        <v>199</v>
      </c>
      <c r="N32">
        <f>M32*0.17</f>
        <v>33.830000000000005</v>
      </c>
      <c r="O32">
        <f>I32*0.15</f>
        <v>0</v>
      </c>
      <c r="P32">
        <f>ROUND(N32+O32,0)</f>
        <v>34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100</v>
      </c>
      <c r="E33" s="14">
        <v>93</v>
      </c>
      <c r="F33" s="15"/>
      <c r="G33" s="14"/>
      <c r="H33" s="14"/>
      <c r="I33" s="14"/>
      <c r="J33" s="14"/>
      <c r="M33" s="11">
        <f>D33+E33+F33+G33+H33</f>
        <v>193</v>
      </c>
      <c r="N33">
        <f>M33*0.17</f>
        <v>32.81</v>
      </c>
      <c r="O33">
        <f>I33*0.15</f>
        <v>0</v>
      </c>
      <c r="P33">
        <f>ROUND(N33+O33,0)</f>
        <v>33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93</v>
      </c>
      <c r="E34" s="14">
        <v>90</v>
      </c>
      <c r="F34" s="15"/>
      <c r="G34" s="14"/>
      <c r="H34" s="14"/>
      <c r="I34" s="14"/>
      <c r="J34" s="14"/>
      <c r="M34" s="11">
        <f>D34+E34+F34+G34+H34</f>
        <v>183</v>
      </c>
      <c r="N34">
        <f>M34*0.17</f>
        <v>31.110000000000003</v>
      </c>
      <c r="O34">
        <f>I34*0.15</f>
        <v>0</v>
      </c>
      <c r="P34">
        <f>ROUND(N34+O34,0)</f>
        <v>31</v>
      </c>
    </row>
  </sheetData>
  <sheetProtection algorithmName="SHA-512" hashValue="6j7BBerJ4Bzi17qYl0iZpEQThYzYGK10BaYswPLW4G/Hh8TB8ja2KxfAc7DnL4OGYE1ZXp4fIESLuFr3jTpqow==" saltValue="4o6fSeRMsBvWdaoDn+72UQ==" spinCount="100000" sheet="1" objects="1" scenarios="1"/>
  <dataValidations count="32">
    <dataValidation type="whole" allowBlank="1" showInputMessage="1" showErrorMessage="1" errorTitle="Valor fuera de rango" error="Ingrese un valor correcto" sqref="F3" xr:uid="{896896E4-CC4B-4B2C-960D-911E95082767}">
      <formula1>0</formula1>
      <formula2>100</formula2>
    </dataValidation>
    <dataValidation type="whole" allowBlank="1" showInputMessage="1" showErrorMessage="1" errorTitle="Valor fuera de rango" error="Ingrese un valor correcto" sqref="F4" xr:uid="{93EF7C8B-2FE7-400F-BEE5-6C0E8A8673C8}">
      <formula1>0</formula1>
      <formula2>100</formula2>
    </dataValidation>
    <dataValidation type="whole" allowBlank="1" showInputMessage="1" showErrorMessage="1" errorTitle="Valor fuera de rango" error="Ingrese un valor correcto" sqref="F5" xr:uid="{592F0FBB-85CE-485D-B5B4-C5909C55A98D}">
      <formula1>0</formula1>
      <formula2>100</formula2>
    </dataValidation>
    <dataValidation type="whole" allowBlank="1" showInputMessage="1" showErrorMessage="1" errorTitle="Valor fuera de rango" error="Ingrese un valor correcto" sqref="F6" xr:uid="{27A7A992-5071-441A-AD2D-A4958F2B56D7}">
      <formula1>0</formula1>
      <formula2>100</formula2>
    </dataValidation>
    <dataValidation type="whole" allowBlank="1" showInputMessage="1" showErrorMessage="1" errorTitle="Valor fuera de rango" error="Ingrese un valor correcto" sqref="F7" xr:uid="{374B9A81-8BFF-4E66-B2B1-7A33E4321118}">
      <formula1>0</formula1>
      <formula2>100</formula2>
    </dataValidation>
    <dataValidation type="whole" allowBlank="1" showInputMessage="1" showErrorMessage="1" errorTitle="Valor fuera de rango" error="Ingrese un valor correcto" sqref="F8" xr:uid="{58E56E5D-B2FA-4D04-8B8E-C4D82D9A5652}">
      <formula1>0</formula1>
      <formula2>100</formula2>
    </dataValidation>
    <dataValidation type="whole" allowBlank="1" showInputMessage="1" showErrorMessage="1" errorTitle="Valor fuera de rango" error="Ingrese un valor correcto" sqref="F9" xr:uid="{5E8B0158-559B-45CB-B3FE-59A0BE53A4FF}">
      <formula1>0</formula1>
      <formula2>100</formula2>
    </dataValidation>
    <dataValidation type="whole" allowBlank="1" showInputMessage="1" showErrorMessage="1" errorTitle="Valor fuera de rango" error="Ingrese un valor correcto" sqref="F10" xr:uid="{B0F08AC0-9FCE-4805-BBD7-7B84A745DA3C}">
      <formula1>0</formula1>
      <formula2>100</formula2>
    </dataValidation>
    <dataValidation type="whole" allowBlank="1" showInputMessage="1" showErrorMessage="1" errorTitle="Valor fuera de rango" error="Ingrese un valor correcto" sqref="F11" xr:uid="{F9C84120-D4FF-448C-A6A7-C8768D3B0920}">
      <formula1>0</formula1>
      <formula2>100</formula2>
    </dataValidation>
    <dataValidation type="whole" allowBlank="1" showInputMessage="1" showErrorMessage="1" errorTitle="Valor fuera de rango" error="Ingrese un valor correcto" sqref="F12" xr:uid="{F85BB74D-9E32-410C-A129-865FC67B5699}">
      <formula1>0</formula1>
      <formula2>100</formula2>
    </dataValidation>
    <dataValidation type="whole" allowBlank="1" showInputMessage="1" showErrorMessage="1" errorTitle="Valor fuera de rango" error="Ingrese un valor correcto" sqref="F13" xr:uid="{C4B6EDA1-0AFE-43CC-821D-3EFD9BB4C669}">
      <formula1>0</formula1>
      <formula2>100</formula2>
    </dataValidation>
    <dataValidation type="whole" allowBlank="1" showInputMessage="1" showErrorMessage="1" errorTitle="Valor fuera de rango" error="Ingrese un valor correcto" sqref="F14" xr:uid="{AAF79337-00EA-4DAC-9C04-F9D8D2D6CF47}">
      <formula1>0</formula1>
      <formula2>100</formula2>
    </dataValidation>
    <dataValidation type="whole" allowBlank="1" showInputMessage="1" showErrorMessage="1" errorTitle="Valor fuera de rango" error="Ingrese un valor correcto" sqref="F15" xr:uid="{A76DAE92-4CB5-4302-BDE2-F66BA48BD3A5}">
      <formula1>0</formula1>
      <formula2>100</formula2>
    </dataValidation>
    <dataValidation type="whole" allowBlank="1" showInputMessage="1" showErrorMessage="1" errorTitle="Valor fuera de rango" error="Ingrese un valor correcto" sqref="F16" xr:uid="{219CC7B7-C3AB-4D47-9FB5-72F6A68617A3}">
      <formula1>0</formula1>
      <formula2>100</formula2>
    </dataValidation>
    <dataValidation type="whole" allowBlank="1" showInputMessage="1" showErrorMessage="1" errorTitle="Valor fuera de rango" error="Ingrese un valor correcto" sqref="F17" xr:uid="{24184BA8-88EC-4813-BBF6-AC2B94CCAE90}">
      <formula1>0</formula1>
      <formula2>100</formula2>
    </dataValidation>
    <dataValidation type="whole" allowBlank="1" showInputMessage="1" showErrorMessage="1" errorTitle="Valor fuera de rango" error="Ingrese un valor correcto" sqref="F18" xr:uid="{C1F38305-B3F7-466E-9A7D-97DE80845149}">
      <formula1>0</formula1>
      <formula2>100</formula2>
    </dataValidation>
    <dataValidation type="whole" allowBlank="1" showInputMessage="1" showErrorMessage="1" errorTitle="Valor fuera de rango" error="Ingrese un valor correcto" sqref="F19" xr:uid="{4E7D4164-41E5-4756-AB24-663A9CAF608B}">
      <formula1>0</formula1>
      <formula2>100</formula2>
    </dataValidation>
    <dataValidation type="whole" allowBlank="1" showInputMessage="1" showErrorMessage="1" errorTitle="Valor fuera de rango" error="Ingrese un valor correcto" sqref="F20" xr:uid="{20FB3F07-8EF0-4C3F-8E6E-45337028ECED}">
      <formula1>0</formula1>
      <formula2>100</formula2>
    </dataValidation>
    <dataValidation type="whole" allowBlank="1" showInputMessage="1" showErrorMessage="1" errorTitle="Valor fuera de rango" error="Ingrese un valor correcto" sqref="F21" xr:uid="{E8F7A055-CBE0-4452-854F-B61C9D5DA505}">
      <formula1>0</formula1>
      <formula2>100</formula2>
    </dataValidation>
    <dataValidation type="whole" allowBlank="1" showInputMessage="1" showErrorMessage="1" errorTitle="Valor fuera de rango" error="Ingrese un valor correcto" sqref="F22" xr:uid="{CDF518CD-63A6-41F8-8836-2824C51CEF7B}">
      <formula1>0</formula1>
      <formula2>100</formula2>
    </dataValidation>
    <dataValidation type="whole" allowBlank="1" showInputMessage="1" showErrorMessage="1" errorTitle="Valor fuera de rango" error="Ingrese un valor correcto" sqref="F23" xr:uid="{D78F3F6A-A334-4D64-9916-32A23CA2F76F}">
      <formula1>0</formula1>
      <formula2>100</formula2>
    </dataValidation>
    <dataValidation type="whole" allowBlank="1" showInputMessage="1" showErrorMessage="1" errorTitle="Valor fuera de rango" error="Ingrese un valor correcto" sqref="F24" xr:uid="{EE848038-CCAD-4D0C-BA12-AA3F8FAE87EC}">
      <formula1>0</formula1>
      <formula2>100</formula2>
    </dataValidation>
    <dataValidation type="whole" allowBlank="1" showInputMessage="1" showErrorMessage="1" errorTitle="Valor fuera de rango" error="Ingrese un valor correcto" sqref="F25" xr:uid="{C2771A88-27BD-4003-B923-E01598E392A7}">
      <formula1>0</formula1>
      <formula2>100</formula2>
    </dataValidation>
    <dataValidation type="whole" allowBlank="1" showInputMessage="1" showErrorMessage="1" errorTitle="Valor fuera de rango" error="Ingrese un valor correcto" sqref="F26" xr:uid="{5961B404-6E17-425C-B047-4CE510B4AAFA}">
      <formula1>0</formula1>
      <formula2>100</formula2>
    </dataValidation>
    <dataValidation type="whole" allowBlank="1" showInputMessage="1" showErrorMessage="1" errorTitle="Valor fuera de rango" error="Ingrese un valor correcto" sqref="F27" xr:uid="{2648942D-68A6-4ABA-A16D-C73AEB1C213F}">
      <formula1>0</formula1>
      <formula2>100</formula2>
    </dataValidation>
    <dataValidation type="whole" allowBlank="1" showInputMessage="1" showErrorMessage="1" errorTitle="Valor fuera de rango" error="Ingrese un valor correcto" sqref="F28" xr:uid="{E81EA829-32B2-4E4E-AEEC-29EF625B5FB2}">
      <formula1>0</formula1>
      <formula2>100</formula2>
    </dataValidation>
    <dataValidation type="whole" allowBlank="1" showInputMessage="1" showErrorMessage="1" errorTitle="Valor fuera de rango" error="Ingrese un valor correcto" sqref="F29" xr:uid="{40A7CB62-89B7-41E7-9166-A8309DE1EB6B}">
      <formula1>0</formula1>
      <formula2>100</formula2>
    </dataValidation>
    <dataValidation type="whole" allowBlank="1" showInputMessage="1" showErrorMessage="1" errorTitle="Valor fuera de rango" error="Ingrese un valor correcto" sqref="F30" xr:uid="{4A31D49C-F334-4DC0-BC39-667C7DE33BDC}">
      <formula1>0</formula1>
      <formula2>100</formula2>
    </dataValidation>
    <dataValidation type="whole" allowBlank="1" showInputMessage="1" showErrorMessage="1" errorTitle="Valor fuera de rango" error="Ingrese un valor correcto" sqref="F31" xr:uid="{25910C85-6D95-43B1-836F-25637DD85B28}">
      <formula1>0</formula1>
      <formula2>100</formula2>
    </dataValidation>
    <dataValidation type="whole" allowBlank="1" showInputMessage="1" showErrorMessage="1" errorTitle="Valor fuera de rango" error="Ingrese un valor correcto" sqref="F32" xr:uid="{F761FCE4-3AE0-4C93-A66F-0B47E3B22AB9}">
      <formula1>0</formula1>
      <formula2>100</formula2>
    </dataValidation>
    <dataValidation type="whole" allowBlank="1" showInputMessage="1" showErrorMessage="1" errorTitle="Valor fuera de rango" error="Ingrese un valor correcto" sqref="F33" xr:uid="{8BB97029-83EB-4977-B725-78575A5E064A}">
      <formula1>0</formula1>
      <formula2>100</formula2>
    </dataValidation>
    <dataValidation type="whole" allowBlank="1" showInputMessage="1" showErrorMessage="1" errorTitle="Valor fuera de rango" error="Ingrese un valor correcto" sqref="F34" xr:uid="{9FE5212B-E069-4572-93DF-962F95472C7C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3941-4116-42A9-BDB1-145281AC7002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92</v>
      </c>
      <c r="E3" s="14">
        <v>95</v>
      </c>
      <c r="F3" s="15"/>
      <c r="G3" s="14"/>
      <c r="H3" s="14"/>
      <c r="I3" s="14"/>
      <c r="J3" s="14"/>
      <c r="M3" s="11">
        <f>D3+E3+F3+G3+H3</f>
        <v>187</v>
      </c>
      <c r="N3">
        <f>M3*0.17</f>
        <v>31.790000000000003</v>
      </c>
      <c r="O3">
        <f>I3*0.15</f>
        <v>0</v>
      </c>
      <c r="P3">
        <f>ROUND(N3+O3,0)</f>
        <v>32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96</v>
      </c>
      <c r="E4" s="14">
        <v>80</v>
      </c>
      <c r="F4" s="15"/>
      <c r="G4" s="14"/>
      <c r="H4" s="14"/>
      <c r="I4" s="14"/>
      <c r="J4" s="14"/>
      <c r="M4" s="11">
        <f>D4+E4+F4+G4+H4</f>
        <v>176</v>
      </c>
      <c r="N4">
        <f>M4*0.17</f>
        <v>29.92</v>
      </c>
      <c r="O4">
        <f>I4*0.15</f>
        <v>0</v>
      </c>
      <c r="P4">
        <f>ROUND(N4+O4,0)</f>
        <v>30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90</v>
      </c>
      <c r="E5" s="14">
        <v>92</v>
      </c>
      <c r="F5" s="15"/>
      <c r="G5" s="14"/>
      <c r="H5" s="14"/>
      <c r="I5" s="14"/>
      <c r="J5" s="14"/>
      <c r="M5" s="11">
        <f>D5+E5+F5+G5+H5</f>
        <v>182</v>
      </c>
      <c r="N5">
        <f>M5*0.17</f>
        <v>30.94</v>
      </c>
      <c r="O5">
        <f>I5*0.15</f>
        <v>0</v>
      </c>
      <c r="P5">
        <f>ROUND(N5+O5,0)</f>
        <v>31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96</v>
      </c>
      <c r="E6" s="14">
        <v>82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100</v>
      </c>
      <c r="E7" s="14">
        <v>88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100</v>
      </c>
      <c r="E8" s="14">
        <v>92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100</v>
      </c>
      <c r="E9" s="14">
        <v>87</v>
      </c>
      <c r="F9" s="15"/>
      <c r="G9" s="14"/>
      <c r="H9" s="14"/>
      <c r="I9" s="14"/>
      <c r="J9" s="14"/>
      <c r="M9" s="11">
        <f>D9+E9+F9+G9+H9</f>
        <v>187</v>
      </c>
      <c r="N9">
        <f>M9*0.17</f>
        <v>31.790000000000003</v>
      </c>
      <c r="O9">
        <f>I9*0.15</f>
        <v>0</v>
      </c>
      <c r="P9">
        <f>ROUND(N9+O9,0)</f>
        <v>32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92</v>
      </c>
      <c r="E10" s="14">
        <v>98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100</v>
      </c>
      <c r="E12" s="14">
        <v>97</v>
      </c>
      <c r="F12" s="15"/>
      <c r="G12" s="14"/>
      <c r="H12" s="14"/>
      <c r="I12" s="14"/>
      <c r="J12" s="14"/>
      <c r="M12" s="11">
        <f>D12+E12+F12+G12+H12</f>
        <v>197</v>
      </c>
      <c r="N12">
        <f>M12*0.17</f>
        <v>33.49</v>
      </c>
      <c r="O12">
        <f>I12*0.15</f>
        <v>0</v>
      </c>
      <c r="P12">
        <f>ROUND(N12+O12,0)</f>
        <v>33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90</v>
      </c>
      <c r="E13" s="14">
        <v>90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100</v>
      </c>
      <c r="E14" s="14">
        <v>100</v>
      </c>
      <c r="F14" s="15"/>
      <c r="G14" s="14"/>
      <c r="H14" s="14"/>
      <c r="I14" s="14"/>
      <c r="J14" s="14"/>
      <c r="M14" s="11">
        <f>D14+E14+F14+G14+H14</f>
        <v>200</v>
      </c>
      <c r="N14">
        <f>M14*0.17</f>
        <v>34</v>
      </c>
      <c r="O14">
        <f>I14*0.15</f>
        <v>0</v>
      </c>
      <c r="P14">
        <f>ROUND(N14+O14,0)</f>
        <v>34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100</v>
      </c>
      <c r="E15" s="14">
        <v>98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94</v>
      </c>
      <c r="E16" s="14">
        <v>95</v>
      </c>
      <c r="F16" s="15"/>
      <c r="G16" s="14"/>
      <c r="H16" s="14"/>
      <c r="I16" s="14"/>
      <c r="J16" s="14"/>
      <c r="M16" s="11">
        <f>D16+E16+F16+G16+H16</f>
        <v>189</v>
      </c>
      <c r="N16">
        <f>M16*0.17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100</v>
      </c>
      <c r="E17" s="14">
        <v>100</v>
      </c>
      <c r="F17" s="15"/>
      <c r="G17" s="14"/>
      <c r="H17" s="14"/>
      <c r="I17" s="14"/>
      <c r="J17" s="14"/>
      <c r="M17" s="11">
        <f>D17+E17+F17+G17+H17</f>
        <v>200</v>
      </c>
      <c r="N17">
        <f>M17*0.17</f>
        <v>34</v>
      </c>
      <c r="O17">
        <f>I17*0.15</f>
        <v>0</v>
      </c>
      <c r="P17">
        <f>ROUND(N17+O17,0)</f>
        <v>34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100</v>
      </c>
      <c r="E18" s="14">
        <v>90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98</v>
      </c>
      <c r="E19" s="14">
        <v>88</v>
      </c>
      <c r="F19" s="15"/>
      <c r="G19" s="14"/>
      <c r="H19" s="14"/>
      <c r="I19" s="14"/>
      <c r="J19" s="14"/>
      <c r="M19" s="11">
        <f>D19+E19+F19+G19+H19</f>
        <v>186</v>
      </c>
      <c r="N19">
        <f>M19*0.17</f>
        <v>31.62</v>
      </c>
      <c r="O19">
        <f>I19*0.15</f>
        <v>0</v>
      </c>
      <c r="P19">
        <f>ROUND(N19+O19,0)</f>
        <v>32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90</v>
      </c>
      <c r="E20" s="14">
        <v>90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100</v>
      </c>
      <c r="E21" s="14">
        <v>98</v>
      </c>
      <c r="F21" s="15"/>
      <c r="G21" s="14"/>
      <c r="H21" s="14"/>
      <c r="I21" s="14"/>
      <c r="J21" s="14"/>
      <c r="M21" s="11">
        <f>D21+E21+F21+G21+H21</f>
        <v>198</v>
      </c>
      <c r="N21">
        <f>M21*0.17</f>
        <v>33.660000000000004</v>
      </c>
      <c r="O21">
        <f>I21*0.15</f>
        <v>0</v>
      </c>
      <c r="P21">
        <f>ROUND(N21+O21,0)</f>
        <v>34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100</v>
      </c>
      <c r="E22" s="14">
        <v>87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96</v>
      </c>
      <c r="E23" s="14">
        <v>100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88</v>
      </c>
      <c r="E24" s="14">
        <v>87</v>
      </c>
      <c r="F24" s="15"/>
      <c r="G24" s="14"/>
      <c r="H24" s="14"/>
      <c r="I24" s="14"/>
      <c r="J24" s="14"/>
      <c r="M24" s="11">
        <f>D24+E24+F24+G24+H24</f>
        <v>175</v>
      </c>
      <c r="N24">
        <f>M24*0.17</f>
        <v>29.750000000000004</v>
      </c>
      <c r="O24">
        <f>I24*0.15</f>
        <v>0</v>
      </c>
      <c r="P24">
        <f>ROUND(N24+O24,0)</f>
        <v>30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100</v>
      </c>
      <c r="E25" s="14">
        <v>97</v>
      </c>
      <c r="F25" s="15"/>
      <c r="G25" s="14"/>
      <c r="H25" s="14"/>
      <c r="I25" s="14"/>
      <c r="J25" s="14"/>
      <c r="M25" s="11">
        <f>D25+E25+F25+G25+H25</f>
        <v>197</v>
      </c>
      <c r="N25">
        <f>M25*0.17</f>
        <v>33.49</v>
      </c>
      <c r="O25">
        <f>I25*0.15</f>
        <v>0</v>
      </c>
      <c r="P25">
        <f>ROUND(N25+O25,0)</f>
        <v>33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96</v>
      </c>
      <c r="E26" s="14">
        <v>92</v>
      </c>
      <c r="F26" s="15"/>
      <c r="G26" s="14"/>
      <c r="H26" s="14"/>
      <c r="I26" s="14"/>
      <c r="J26" s="14"/>
      <c r="M26" s="11">
        <f>D26+E26+F26+G26+H26</f>
        <v>188</v>
      </c>
      <c r="N26">
        <f>M26*0.17</f>
        <v>31.96</v>
      </c>
      <c r="O26">
        <f>I26*0.15</f>
        <v>0</v>
      </c>
      <c r="P26">
        <f>ROUND(N26+O26,0)</f>
        <v>32</v>
      </c>
    </row>
  </sheetData>
  <sheetProtection algorithmName="SHA-512" hashValue="LOmPIOi9szHwK2egkYF74WP5IdBikLRtVEdUTTuInNQLVnKFwynAl2YmrjBFqzmV3mpANyYfBGkvZv2uDN4/0w==" saltValue="vLO5UJo+AKSPksZob416NA==" spinCount="100000" sheet="1" objects="1" scenarios="1"/>
  <dataValidations count="24">
    <dataValidation type="whole" allowBlank="1" showInputMessage="1" showErrorMessage="1" errorTitle="Valor fuera de rango" error="Ingrese un valor correcto" sqref="F3" xr:uid="{8D9B80B6-1C7D-474B-9E58-C0B57769B624}">
      <formula1>0</formula1>
      <formula2>100</formula2>
    </dataValidation>
    <dataValidation type="whole" allowBlank="1" showInputMessage="1" showErrorMessage="1" errorTitle="Valor fuera de rango" error="Ingrese un valor correcto" sqref="F4" xr:uid="{6A039CFE-E0A1-41B8-A18E-3EE3444702A1}">
      <formula1>0</formula1>
      <formula2>100</formula2>
    </dataValidation>
    <dataValidation type="whole" allowBlank="1" showInputMessage="1" showErrorMessage="1" errorTitle="Valor fuera de rango" error="Ingrese un valor correcto" sqref="F5" xr:uid="{107ACBC9-D939-49FA-9FE3-E6E664C3D748}">
      <formula1>0</formula1>
      <formula2>100</formula2>
    </dataValidation>
    <dataValidation type="whole" allowBlank="1" showInputMessage="1" showErrorMessage="1" errorTitle="Valor fuera de rango" error="Ingrese un valor correcto" sqref="F6" xr:uid="{0BB22862-9160-4F1C-93AA-57DB9303DE4C}">
      <formula1>0</formula1>
      <formula2>100</formula2>
    </dataValidation>
    <dataValidation type="whole" allowBlank="1" showInputMessage="1" showErrorMessage="1" errorTitle="Valor fuera de rango" error="Ingrese un valor correcto" sqref="F7" xr:uid="{95E2D283-8013-4E83-9826-BEEA9DEF549F}">
      <formula1>0</formula1>
      <formula2>100</formula2>
    </dataValidation>
    <dataValidation type="whole" allowBlank="1" showInputMessage="1" showErrorMessage="1" errorTitle="Valor fuera de rango" error="Ingrese un valor correcto" sqref="F8" xr:uid="{56231A77-4E1F-402C-BEE3-D019D7497EC0}">
      <formula1>0</formula1>
      <formula2>100</formula2>
    </dataValidation>
    <dataValidation type="whole" allowBlank="1" showInputMessage="1" showErrorMessage="1" errorTitle="Valor fuera de rango" error="Ingrese un valor correcto" sqref="F9" xr:uid="{2C870967-A122-4290-9F75-00C1D78B222E}">
      <formula1>0</formula1>
      <formula2>100</formula2>
    </dataValidation>
    <dataValidation type="whole" allowBlank="1" showInputMessage="1" showErrorMessage="1" errorTitle="Valor fuera de rango" error="Ingrese un valor correcto" sqref="F10" xr:uid="{2674E9ED-7EFA-43FA-A935-D3566A289810}">
      <formula1>0</formula1>
      <formula2>100</formula2>
    </dataValidation>
    <dataValidation type="whole" allowBlank="1" showInputMessage="1" showErrorMessage="1" errorTitle="Valor fuera de rango" error="Ingrese un valor correcto" sqref="F11" xr:uid="{6A19B2EE-ADC5-40A0-81D5-B304A8B72A3A}">
      <formula1>0</formula1>
      <formula2>100</formula2>
    </dataValidation>
    <dataValidation type="whole" allowBlank="1" showInputMessage="1" showErrorMessage="1" errorTitle="Valor fuera de rango" error="Ingrese un valor correcto" sqref="F12" xr:uid="{ACE8E8E4-C9E7-4837-B7E4-3E28908099E2}">
      <formula1>0</formula1>
      <formula2>100</formula2>
    </dataValidation>
    <dataValidation type="whole" allowBlank="1" showInputMessage="1" showErrorMessage="1" errorTitle="Valor fuera de rango" error="Ingrese un valor correcto" sqref="F13" xr:uid="{D31BFC71-3ADA-41D5-94F6-367F5DC024E9}">
      <formula1>0</formula1>
      <formula2>100</formula2>
    </dataValidation>
    <dataValidation type="whole" allowBlank="1" showInputMessage="1" showErrorMessage="1" errorTitle="Valor fuera de rango" error="Ingrese un valor correcto" sqref="F14" xr:uid="{BB76E438-EB70-4A5A-AA53-2EFBA353CF98}">
      <formula1>0</formula1>
      <formula2>100</formula2>
    </dataValidation>
    <dataValidation type="whole" allowBlank="1" showInputMessage="1" showErrorMessage="1" errorTitle="Valor fuera de rango" error="Ingrese un valor correcto" sqref="F15" xr:uid="{1CA6D1BA-2836-4440-A12B-063FA7B77F59}">
      <formula1>0</formula1>
      <formula2>100</formula2>
    </dataValidation>
    <dataValidation type="whole" allowBlank="1" showInputMessage="1" showErrorMessage="1" errorTitle="Valor fuera de rango" error="Ingrese un valor correcto" sqref="F16" xr:uid="{0A6DC569-3A73-4569-BCC5-DE2D1B9204E8}">
      <formula1>0</formula1>
      <formula2>100</formula2>
    </dataValidation>
    <dataValidation type="whole" allowBlank="1" showInputMessage="1" showErrorMessage="1" errorTitle="Valor fuera de rango" error="Ingrese un valor correcto" sqref="F17" xr:uid="{0184DFF2-7FC8-489A-8E9D-69C3221BA6AB}">
      <formula1>0</formula1>
      <formula2>100</formula2>
    </dataValidation>
    <dataValidation type="whole" allowBlank="1" showInputMessage="1" showErrorMessage="1" errorTitle="Valor fuera de rango" error="Ingrese un valor correcto" sqref="F18" xr:uid="{7F062E0F-5DD4-4BB0-B076-2CB65A30A9EC}">
      <formula1>0</formula1>
      <formula2>100</formula2>
    </dataValidation>
    <dataValidation type="whole" allowBlank="1" showInputMessage="1" showErrorMessage="1" errorTitle="Valor fuera de rango" error="Ingrese un valor correcto" sqref="F19" xr:uid="{0E6E46AE-DC7F-470D-9828-6970BBBB9E7F}">
      <formula1>0</formula1>
      <formula2>100</formula2>
    </dataValidation>
    <dataValidation type="whole" allowBlank="1" showInputMessage="1" showErrorMessage="1" errorTitle="Valor fuera de rango" error="Ingrese un valor correcto" sqref="F20" xr:uid="{8F8866E2-C2E3-4007-9586-327D51DE2DAF}">
      <formula1>0</formula1>
      <formula2>100</formula2>
    </dataValidation>
    <dataValidation type="whole" allowBlank="1" showInputMessage="1" showErrorMessage="1" errorTitle="Valor fuera de rango" error="Ingrese un valor correcto" sqref="F21" xr:uid="{AF5ADA0F-2D49-4298-9438-112D2FE6B2CB}">
      <formula1>0</formula1>
      <formula2>100</formula2>
    </dataValidation>
    <dataValidation type="whole" allowBlank="1" showInputMessage="1" showErrorMessage="1" errorTitle="Valor fuera de rango" error="Ingrese un valor correcto" sqref="F22" xr:uid="{ABE82253-E8F5-4C11-ADB9-627C5A2997DC}">
      <formula1>0</formula1>
      <formula2>100</formula2>
    </dataValidation>
    <dataValidation type="whole" allowBlank="1" showInputMessage="1" showErrorMessage="1" errorTitle="Valor fuera de rango" error="Ingrese un valor correcto" sqref="F23" xr:uid="{A478B6B2-78E5-4645-ABBB-6D9226CD7738}">
      <formula1>0</formula1>
      <formula2>100</formula2>
    </dataValidation>
    <dataValidation type="whole" allowBlank="1" showInputMessage="1" showErrorMessage="1" errorTitle="Valor fuera de rango" error="Ingrese un valor correcto" sqref="F24" xr:uid="{05A08B36-6E64-4AEF-ACB6-B2F50AF86835}">
      <formula1>0</formula1>
      <formula2>100</formula2>
    </dataValidation>
    <dataValidation type="whole" allowBlank="1" showInputMessage="1" showErrorMessage="1" errorTitle="Valor fuera de rango" error="Ingrese un valor correcto" sqref="F25" xr:uid="{44C66709-00E9-4661-9E10-A213DFA408B7}">
      <formula1>0</formula1>
      <formula2>100</formula2>
    </dataValidation>
    <dataValidation type="whole" allowBlank="1" showInputMessage="1" showErrorMessage="1" errorTitle="Valor fuera de rango" error="Ingrese un valor correcto" sqref="F26" xr:uid="{ECC8546A-E310-4661-B563-1C83D3698348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BC75-6663-48F5-87E7-95F2A1D7E38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92</v>
      </c>
      <c r="E3" s="14">
        <v>76</v>
      </c>
      <c r="F3" s="15"/>
      <c r="G3" s="14"/>
      <c r="H3" s="14"/>
      <c r="I3" s="14"/>
      <c r="J3" s="14"/>
      <c r="M3" s="11">
        <f>D3+E3+F3+G3+H3</f>
        <v>168</v>
      </c>
      <c r="N3">
        <f>M3*0.17</f>
        <v>28.560000000000002</v>
      </c>
      <c r="O3">
        <f>I3*0.15</f>
        <v>0</v>
      </c>
      <c r="P3">
        <f>ROUND(N3+O3,0)</f>
        <v>29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97</v>
      </c>
      <c r="E4" s="14">
        <v>97</v>
      </c>
      <c r="F4" s="15"/>
      <c r="G4" s="14"/>
      <c r="H4" s="14"/>
      <c r="I4" s="14"/>
      <c r="J4" s="14"/>
      <c r="M4" s="11">
        <f>D4+E4+F4+G4+H4</f>
        <v>194</v>
      </c>
      <c r="N4">
        <f>M4*0.17</f>
        <v>32.980000000000004</v>
      </c>
      <c r="O4">
        <f>I4*0.15</f>
        <v>0</v>
      </c>
      <c r="P4">
        <f>ROUND(N4+O4,0)</f>
        <v>33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88</v>
      </c>
      <c r="E5" s="14">
        <v>74</v>
      </c>
      <c r="F5" s="15"/>
      <c r="G5" s="14"/>
      <c r="H5" s="14"/>
      <c r="I5" s="14"/>
      <c r="J5" s="14"/>
      <c r="M5" s="11">
        <f>D5+E5+F5+G5+H5</f>
        <v>162</v>
      </c>
      <c r="N5">
        <f>M5*0.17</f>
        <v>27.540000000000003</v>
      </c>
      <c r="O5">
        <f>I5*0.15</f>
        <v>0</v>
      </c>
      <c r="P5">
        <f>ROUND(N5+O5,0)</f>
        <v>28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100</v>
      </c>
      <c r="E6" s="14">
        <v>99</v>
      </c>
      <c r="F6" s="15"/>
      <c r="G6" s="14"/>
      <c r="H6" s="14"/>
      <c r="I6" s="14"/>
      <c r="J6" s="14"/>
      <c r="M6" s="11">
        <f>D6+E6+F6+G6+H6</f>
        <v>199</v>
      </c>
      <c r="N6">
        <f>M6*0.17</f>
        <v>33.830000000000005</v>
      </c>
      <c r="O6">
        <f>I6*0.15</f>
        <v>0</v>
      </c>
      <c r="P6">
        <f>ROUND(N6+O6,0)</f>
        <v>34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95</v>
      </c>
      <c r="E7" s="14">
        <v>97</v>
      </c>
      <c r="F7" s="15"/>
      <c r="G7" s="14"/>
      <c r="H7" s="14"/>
      <c r="I7" s="14"/>
      <c r="J7" s="14"/>
      <c r="M7" s="11">
        <f>D7+E7+F7+G7+H7</f>
        <v>192</v>
      </c>
      <c r="N7">
        <f>M7*0.17</f>
        <v>32.64</v>
      </c>
      <c r="O7">
        <f>I7*0.15</f>
        <v>0</v>
      </c>
      <c r="P7">
        <f>ROUND(N7+O7,0)</f>
        <v>33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100</v>
      </c>
      <c r="E8" s="14">
        <v>97</v>
      </c>
      <c r="F8" s="15"/>
      <c r="G8" s="14"/>
      <c r="H8" s="14"/>
      <c r="I8" s="14"/>
      <c r="J8" s="14"/>
      <c r="M8" s="11">
        <f>D8+E8+F8+G8+H8</f>
        <v>197</v>
      </c>
      <c r="N8">
        <f>M8*0.17</f>
        <v>33.49</v>
      </c>
      <c r="O8">
        <f>I8*0.15</f>
        <v>0</v>
      </c>
      <c r="P8">
        <f>ROUND(N8+O8,0)</f>
        <v>33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93</v>
      </c>
      <c r="E9" s="14">
        <v>90</v>
      </c>
      <c r="F9" s="15"/>
      <c r="G9" s="14"/>
      <c r="H9" s="14"/>
      <c r="I9" s="14"/>
      <c r="J9" s="14"/>
      <c r="M9" s="11">
        <f>D9+E9+F9+G9+H9</f>
        <v>183</v>
      </c>
      <c r="N9">
        <f>M9*0.17</f>
        <v>31.110000000000003</v>
      </c>
      <c r="O9">
        <f>I9*0.15</f>
        <v>0</v>
      </c>
      <c r="P9">
        <f>ROUND(N9+O9,0)</f>
        <v>31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90</v>
      </c>
      <c r="E10" s="14">
        <v>87</v>
      </c>
      <c r="F10" s="15"/>
      <c r="G10" s="14"/>
      <c r="H10" s="14"/>
      <c r="I10" s="14"/>
      <c r="J10" s="14"/>
      <c r="M10" s="11">
        <f>D10+E10+F10+G10+H10</f>
        <v>177</v>
      </c>
      <c r="N10">
        <f>M10*0.17</f>
        <v>30.090000000000003</v>
      </c>
      <c r="O10">
        <f>I10*0.15</f>
        <v>0</v>
      </c>
      <c r="P10">
        <f>ROUND(N10+O10,0)</f>
        <v>30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100</v>
      </c>
      <c r="E11" s="14">
        <v>94</v>
      </c>
      <c r="F11" s="15"/>
      <c r="G11" s="14"/>
      <c r="H11" s="14"/>
      <c r="I11" s="14"/>
      <c r="J11" s="14"/>
      <c r="M11" s="11">
        <f>D11+E11+F11+G11+H11</f>
        <v>194</v>
      </c>
      <c r="N11">
        <f>M11*0.17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98</v>
      </c>
      <c r="E12" s="14">
        <v>91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95</v>
      </c>
      <c r="E13" s="14">
        <v>86</v>
      </c>
      <c r="F13" s="15"/>
      <c r="G13" s="14"/>
      <c r="H13" s="14"/>
      <c r="I13" s="14"/>
      <c r="J13" s="14"/>
      <c r="M13" s="11">
        <f>D13+E13+F13+G13+H13</f>
        <v>181</v>
      </c>
      <c r="N13">
        <f>M13*0.17</f>
        <v>30.770000000000003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92</v>
      </c>
      <c r="E14" s="14">
        <v>86</v>
      </c>
      <c r="F14" s="15"/>
      <c r="G14" s="14"/>
      <c r="H14" s="14"/>
      <c r="I14" s="14"/>
      <c r="J14" s="14"/>
      <c r="M14" s="11">
        <f>D14+E14+F14+G14+H14</f>
        <v>178</v>
      </c>
      <c r="N14">
        <f>M14*0.17</f>
        <v>30.26</v>
      </c>
      <c r="O14">
        <f>I14*0.15</f>
        <v>0</v>
      </c>
      <c r="P14">
        <f>ROUND(N14+O14,0)</f>
        <v>30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97</v>
      </c>
      <c r="E15" s="14">
        <v>93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95</v>
      </c>
      <c r="E16" s="14">
        <v>94</v>
      </c>
      <c r="F16" s="15"/>
      <c r="G16" s="14"/>
      <c r="H16" s="14"/>
      <c r="I16" s="14"/>
      <c r="J16" s="14"/>
      <c r="M16" s="11">
        <f>D16+E16+F16+G16+H16</f>
        <v>189</v>
      </c>
      <c r="N16">
        <f>M16*0.17</f>
        <v>32.130000000000003</v>
      </c>
      <c r="O16">
        <f>I16*0.15</f>
        <v>0</v>
      </c>
      <c r="P16">
        <f>ROUND(N16+O16,0)</f>
        <v>32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98</v>
      </c>
      <c r="E17" s="14">
        <v>87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90</v>
      </c>
      <c r="E18" s="14">
        <v>93</v>
      </c>
      <c r="F18" s="15"/>
      <c r="G18" s="14"/>
      <c r="H18" s="14"/>
      <c r="I18" s="14"/>
      <c r="J18" s="14"/>
      <c r="M18" s="11">
        <f>D18+E18+F18+G18+H18</f>
        <v>183</v>
      </c>
      <c r="N18">
        <f>M18*0.17</f>
        <v>31.110000000000003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97</v>
      </c>
      <c r="E19" s="14">
        <v>91</v>
      </c>
      <c r="F19" s="15"/>
      <c r="G19" s="14"/>
      <c r="H19" s="14"/>
      <c r="I19" s="14"/>
      <c r="J19" s="14"/>
      <c r="M19" s="11">
        <f>D19+E19+F19+G19+H19</f>
        <v>188</v>
      </c>
      <c r="N19">
        <f>M19*0.17</f>
        <v>31.96</v>
      </c>
      <c r="O19">
        <f>I19*0.15</f>
        <v>0</v>
      </c>
      <c r="P19">
        <f>ROUND(N19+O19,0)</f>
        <v>32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92</v>
      </c>
      <c r="E20" s="14">
        <v>84</v>
      </c>
      <c r="F20" s="15"/>
      <c r="G20" s="14"/>
      <c r="H20" s="14"/>
      <c r="I20" s="14"/>
      <c r="J20" s="14"/>
      <c r="M20" s="11">
        <f>D20+E20+F20+G20+H20</f>
        <v>176</v>
      </c>
      <c r="N20">
        <f>M20*0.17</f>
        <v>29.92</v>
      </c>
      <c r="O20">
        <f>I20*0.15</f>
        <v>0</v>
      </c>
      <c r="P20">
        <f>ROUND(N20+O20,0)</f>
        <v>30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100</v>
      </c>
      <c r="E21" s="14">
        <v>93</v>
      </c>
      <c r="F21" s="15"/>
      <c r="G21" s="14"/>
      <c r="H21" s="14"/>
      <c r="I21" s="14"/>
      <c r="J21" s="14"/>
      <c r="M21" s="11">
        <f>D21+E21+F21+G21+H21</f>
        <v>193</v>
      </c>
      <c r="N21">
        <f>M21*0.17</f>
        <v>32.81</v>
      </c>
      <c r="O21">
        <f>I21*0.15</f>
        <v>0</v>
      </c>
      <c r="P21">
        <f>ROUND(N21+O21,0)</f>
        <v>33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100</v>
      </c>
      <c r="E22" s="14">
        <v>97</v>
      </c>
      <c r="F22" s="15"/>
      <c r="G22" s="14"/>
      <c r="H22" s="14"/>
      <c r="I22" s="14"/>
      <c r="J22" s="14"/>
      <c r="M22" s="11">
        <f>D22+E22+F22+G22+H22</f>
        <v>197</v>
      </c>
      <c r="N22">
        <f>M22*0.17</f>
        <v>33.49</v>
      </c>
      <c r="O22">
        <f>I22*0.15</f>
        <v>0</v>
      </c>
      <c r="P22">
        <f>ROUND(N22+O22,0)</f>
        <v>33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92</v>
      </c>
      <c r="E23" s="14">
        <v>92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97</v>
      </c>
      <c r="E24" s="14">
        <v>91</v>
      </c>
      <c r="F24" s="15"/>
      <c r="G24" s="14"/>
      <c r="H24" s="14"/>
      <c r="I24" s="14"/>
      <c r="J24" s="14"/>
      <c r="M24" s="11">
        <f>D24+E24+F24+G24+H24</f>
        <v>188</v>
      </c>
      <c r="N24">
        <f>M24*0.17</f>
        <v>31.96</v>
      </c>
      <c r="O24">
        <f>I24*0.15</f>
        <v>0</v>
      </c>
      <c r="P24">
        <f>ROUND(N24+O24,0)</f>
        <v>32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100</v>
      </c>
      <c r="E25" s="14">
        <v>93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</sheetData>
  <sheetProtection algorithmName="SHA-512" hashValue="ulV70GK56xC25zKtLwcwP3/NwUl13Ny20EYAhHucoC++c4/FopQHLcea0kYu8vbNNEdJe4N3H8las4NgN+08jQ==" saltValue="URtN6JJ8tL9fNvz6RnX5QA==" spinCount="100000" sheet="1" objects="1" scenarios="1"/>
  <dataValidations count="23">
    <dataValidation type="whole" allowBlank="1" showInputMessage="1" showErrorMessage="1" errorTitle="Valor fuera de rango" error="Ingrese un valor correcto" sqref="F3" xr:uid="{01753250-DE87-4B5D-BF5E-996EFA2706A2}">
      <formula1>0</formula1>
      <formula2>100</formula2>
    </dataValidation>
    <dataValidation type="whole" allowBlank="1" showInputMessage="1" showErrorMessage="1" errorTitle="Valor fuera de rango" error="Ingrese un valor correcto" sqref="F4" xr:uid="{3A07EC41-3EB0-4DC6-948B-8DE067A9987A}">
      <formula1>0</formula1>
      <formula2>100</formula2>
    </dataValidation>
    <dataValidation type="whole" allowBlank="1" showInputMessage="1" showErrorMessage="1" errorTitle="Valor fuera de rango" error="Ingrese un valor correcto" sqref="F5" xr:uid="{205309D2-14C2-45FF-88B6-45209045B2FB}">
      <formula1>0</formula1>
      <formula2>100</formula2>
    </dataValidation>
    <dataValidation type="whole" allowBlank="1" showInputMessage="1" showErrorMessage="1" errorTitle="Valor fuera de rango" error="Ingrese un valor correcto" sqref="F6" xr:uid="{E174D2FF-F075-4084-84D7-CAD456D9AC9F}">
      <formula1>0</formula1>
      <formula2>100</formula2>
    </dataValidation>
    <dataValidation type="whole" allowBlank="1" showInputMessage="1" showErrorMessage="1" errorTitle="Valor fuera de rango" error="Ingrese un valor correcto" sqref="F7" xr:uid="{9F1D6CB9-D45B-4F1A-8FB9-8BD520946F8E}">
      <formula1>0</formula1>
      <formula2>100</formula2>
    </dataValidation>
    <dataValidation type="whole" allowBlank="1" showInputMessage="1" showErrorMessage="1" errorTitle="Valor fuera de rango" error="Ingrese un valor correcto" sqref="F8" xr:uid="{FF20C9F5-1BA2-467D-B40B-80B0E8DC33AD}">
      <formula1>0</formula1>
      <formula2>100</formula2>
    </dataValidation>
    <dataValidation type="whole" allowBlank="1" showInputMessage="1" showErrorMessage="1" errorTitle="Valor fuera de rango" error="Ingrese un valor correcto" sqref="F9" xr:uid="{0AD3B9FC-1851-4062-B250-123C877D6773}">
      <formula1>0</formula1>
      <formula2>100</formula2>
    </dataValidation>
    <dataValidation type="whole" allowBlank="1" showInputMessage="1" showErrorMessage="1" errorTitle="Valor fuera de rango" error="Ingrese un valor correcto" sqref="F10" xr:uid="{D82B00FE-60AB-4C58-A3C1-7B3120DE3DC5}">
      <formula1>0</formula1>
      <formula2>100</formula2>
    </dataValidation>
    <dataValidation type="whole" allowBlank="1" showInputMessage="1" showErrorMessage="1" errorTitle="Valor fuera de rango" error="Ingrese un valor correcto" sqref="F11" xr:uid="{A0323304-EB67-4823-8E53-8B9DD12D1C9D}">
      <formula1>0</formula1>
      <formula2>100</formula2>
    </dataValidation>
    <dataValidation type="whole" allowBlank="1" showInputMessage="1" showErrorMessage="1" errorTitle="Valor fuera de rango" error="Ingrese un valor correcto" sqref="F12" xr:uid="{4C89A73E-03F8-4A78-AC4A-16FE4F04A225}">
      <formula1>0</formula1>
      <formula2>100</formula2>
    </dataValidation>
    <dataValidation type="whole" allowBlank="1" showInputMessage="1" showErrorMessage="1" errorTitle="Valor fuera de rango" error="Ingrese un valor correcto" sqref="F13" xr:uid="{7975A9C4-CFD8-4E5C-B031-0155B30DC4DA}">
      <formula1>0</formula1>
      <formula2>100</formula2>
    </dataValidation>
    <dataValidation type="whole" allowBlank="1" showInputMessage="1" showErrorMessage="1" errorTitle="Valor fuera de rango" error="Ingrese un valor correcto" sqref="F14" xr:uid="{48D0B0C5-0341-4EAF-866A-78DC5FD4509E}">
      <formula1>0</formula1>
      <formula2>100</formula2>
    </dataValidation>
    <dataValidation type="whole" allowBlank="1" showInputMessage="1" showErrorMessage="1" errorTitle="Valor fuera de rango" error="Ingrese un valor correcto" sqref="F15" xr:uid="{77094BE7-F7AE-4156-8B77-4D623119DB39}">
      <formula1>0</formula1>
      <formula2>100</formula2>
    </dataValidation>
    <dataValidation type="whole" allowBlank="1" showInputMessage="1" showErrorMessage="1" errorTitle="Valor fuera de rango" error="Ingrese un valor correcto" sqref="F16" xr:uid="{E7C7F48D-7CD2-42D8-A37F-A756F9EC5D6B}">
      <formula1>0</formula1>
      <formula2>100</formula2>
    </dataValidation>
    <dataValidation type="whole" allowBlank="1" showInputMessage="1" showErrorMessage="1" errorTitle="Valor fuera de rango" error="Ingrese un valor correcto" sqref="F17" xr:uid="{727E8439-7286-4479-8AEC-F3A61BB75092}">
      <formula1>0</formula1>
      <formula2>100</formula2>
    </dataValidation>
    <dataValidation type="whole" allowBlank="1" showInputMessage="1" showErrorMessage="1" errorTitle="Valor fuera de rango" error="Ingrese un valor correcto" sqref="F18" xr:uid="{9B0E3770-A293-487B-A12E-470B301EC072}">
      <formula1>0</formula1>
      <formula2>100</formula2>
    </dataValidation>
    <dataValidation type="whole" allowBlank="1" showInputMessage="1" showErrorMessage="1" errorTitle="Valor fuera de rango" error="Ingrese un valor correcto" sqref="F19" xr:uid="{AAB77795-45C8-4BC4-A4F2-3F0BE226FA8A}">
      <formula1>0</formula1>
      <formula2>100</formula2>
    </dataValidation>
    <dataValidation type="whole" allowBlank="1" showInputMessage="1" showErrorMessage="1" errorTitle="Valor fuera de rango" error="Ingrese un valor correcto" sqref="F20" xr:uid="{2983F35D-9587-417C-A380-EC8B88FF6A59}">
      <formula1>0</formula1>
      <formula2>100</formula2>
    </dataValidation>
    <dataValidation type="whole" allowBlank="1" showInputMessage="1" showErrorMessage="1" errorTitle="Valor fuera de rango" error="Ingrese un valor correcto" sqref="F21" xr:uid="{D2C4E270-8476-49FB-B372-EC7A2084C1AF}">
      <formula1>0</formula1>
      <formula2>100</formula2>
    </dataValidation>
    <dataValidation type="whole" allowBlank="1" showInputMessage="1" showErrorMessage="1" errorTitle="Valor fuera de rango" error="Ingrese un valor correcto" sqref="F22" xr:uid="{9ED04651-844D-4D5A-B36D-D01EB3F41BE4}">
      <formula1>0</formula1>
      <formula2>100</formula2>
    </dataValidation>
    <dataValidation type="whole" allowBlank="1" showInputMessage="1" showErrorMessage="1" errorTitle="Valor fuera de rango" error="Ingrese un valor correcto" sqref="F23" xr:uid="{BEE0D4AC-CF59-4159-A70E-670A62312DAD}">
      <formula1>0</formula1>
      <formula2>100</formula2>
    </dataValidation>
    <dataValidation type="whole" allowBlank="1" showInputMessage="1" showErrorMessage="1" errorTitle="Valor fuera de rango" error="Ingrese un valor correcto" sqref="F24" xr:uid="{5AD4C3E6-4316-4429-AED5-D4333136BF20}">
      <formula1>0</formula1>
      <formula2>100</formula2>
    </dataValidation>
    <dataValidation type="whole" allowBlank="1" showInputMessage="1" showErrorMessage="1" errorTitle="Valor fuera de rango" error="Ingrese un valor correcto" sqref="F25" xr:uid="{FC5B6E4D-06E9-4092-8070-52712C7C1728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EDB0-7470-4F51-91A2-75BEB71FECB4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359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97</v>
      </c>
      <c r="E3" s="14">
        <v>93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90</v>
      </c>
      <c r="E4" s="14">
        <v>95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88</v>
      </c>
      <c r="E5" s="14">
        <v>88</v>
      </c>
      <c r="F5" s="15"/>
      <c r="G5" s="14"/>
      <c r="H5" s="14"/>
      <c r="I5" s="14"/>
      <c r="J5" s="14"/>
      <c r="M5" s="11">
        <f>D5+E5+F5+G5+H5</f>
        <v>176</v>
      </c>
      <c r="N5">
        <f>M5*0.17</f>
        <v>29.92</v>
      </c>
      <c r="O5">
        <f>I5*0.15</f>
        <v>0</v>
      </c>
      <c r="P5">
        <f>ROUND(N5+O5,0)</f>
        <v>30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93</v>
      </c>
      <c r="E6" s="14">
        <v>98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92</v>
      </c>
      <c r="E7" s="14">
        <v>87</v>
      </c>
      <c r="F7" s="15"/>
      <c r="G7" s="14"/>
      <c r="H7" s="14"/>
      <c r="I7" s="14"/>
      <c r="J7" s="14"/>
      <c r="M7" s="11">
        <f>D7+E7+F7+G7+H7</f>
        <v>179</v>
      </c>
      <c r="N7">
        <f>M7*0.17</f>
        <v>30.430000000000003</v>
      </c>
      <c r="O7">
        <f>I7*0.15</f>
        <v>0</v>
      </c>
      <c r="P7">
        <f>ROUND(N7+O7,0)</f>
        <v>30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98</v>
      </c>
      <c r="E8" s="14">
        <v>100</v>
      </c>
      <c r="F8" s="15"/>
      <c r="G8" s="14"/>
      <c r="H8" s="14"/>
      <c r="I8" s="14"/>
      <c r="J8" s="14"/>
      <c r="M8" s="11">
        <f>D8+E8+F8+G8+H8</f>
        <v>198</v>
      </c>
      <c r="N8">
        <f>M8*0.17</f>
        <v>33.660000000000004</v>
      </c>
      <c r="O8">
        <f>I8*0.15</f>
        <v>0</v>
      </c>
      <c r="P8">
        <f>ROUND(N8+O8,0)</f>
        <v>34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97</v>
      </c>
      <c r="E9" s="14">
        <v>95</v>
      </c>
      <c r="F9" s="15"/>
      <c r="G9" s="14"/>
      <c r="H9" s="14"/>
      <c r="I9" s="14"/>
      <c r="J9" s="14"/>
      <c r="M9" s="11">
        <f>D9+E9+F9+G9+H9</f>
        <v>192</v>
      </c>
      <c r="N9">
        <f>M9*0.17</f>
        <v>32.64</v>
      </c>
      <c r="O9">
        <f>I9*0.15</f>
        <v>0</v>
      </c>
      <c r="P9">
        <f>ROUND(N9+O9,0)</f>
        <v>33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92</v>
      </c>
      <c r="E10" s="14">
        <v>78</v>
      </c>
      <c r="F10" s="15"/>
      <c r="G10" s="14"/>
      <c r="H10" s="14"/>
      <c r="I10" s="14"/>
      <c r="J10" s="14"/>
      <c r="M10" s="11">
        <f>D10+E10+F10+G10+H10</f>
        <v>170</v>
      </c>
      <c r="N10">
        <f>M10*0.17</f>
        <v>28.900000000000002</v>
      </c>
      <c r="O10">
        <f>I10*0.15</f>
        <v>0</v>
      </c>
      <c r="P10">
        <f>ROUND(N10+O10,0)</f>
        <v>29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90</v>
      </c>
      <c r="E11" s="14">
        <v>95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92</v>
      </c>
      <c r="E12" s="14">
        <v>92</v>
      </c>
      <c r="F12" s="15"/>
      <c r="G12" s="14"/>
      <c r="H12" s="14"/>
      <c r="I12" s="14"/>
      <c r="J12" s="14"/>
      <c r="M12" s="11">
        <f>D12+E12+F12+G12+H12</f>
        <v>184</v>
      </c>
      <c r="N12">
        <f>M12*0.17</f>
        <v>31.28</v>
      </c>
      <c r="O12">
        <f>I12*0.15</f>
        <v>0</v>
      </c>
      <c r="P12">
        <f>ROUND(N12+O12,0)</f>
        <v>31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100</v>
      </c>
      <c r="E13" s="14">
        <v>95</v>
      </c>
      <c r="F13" s="15"/>
      <c r="G13" s="14"/>
      <c r="H13" s="14"/>
      <c r="I13" s="14"/>
      <c r="J13" s="14"/>
      <c r="M13" s="11">
        <f>D13+E13+F13+G13+H13</f>
        <v>195</v>
      </c>
      <c r="N13">
        <f>M13*0.17</f>
        <v>33.150000000000006</v>
      </c>
      <c r="O13">
        <f>I13*0.15</f>
        <v>0</v>
      </c>
      <c r="P13">
        <f>ROUND(N13+O13,0)</f>
        <v>33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97</v>
      </c>
      <c r="E14" s="14">
        <v>95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97</v>
      </c>
      <c r="E15" s="14">
        <v>82</v>
      </c>
      <c r="F15" s="15"/>
      <c r="G15" s="14"/>
      <c r="H15" s="14"/>
      <c r="I15" s="14"/>
      <c r="J15" s="14"/>
      <c r="M15" s="11">
        <f>D15+E15+F15+G15+H15</f>
        <v>179</v>
      </c>
      <c r="N15">
        <f>M15*0.17</f>
        <v>30.430000000000003</v>
      </c>
      <c r="O15">
        <f>I15*0.15</f>
        <v>0</v>
      </c>
      <c r="P15">
        <f>ROUND(N15+O15,0)</f>
        <v>30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98</v>
      </c>
      <c r="E16" s="14">
        <v>100</v>
      </c>
      <c r="F16" s="15"/>
      <c r="G16" s="14"/>
      <c r="H16" s="14"/>
      <c r="I16" s="14"/>
      <c r="J16" s="14"/>
      <c r="M16" s="11">
        <f>D16+E16+F16+G16+H16</f>
        <v>198</v>
      </c>
      <c r="N16">
        <f>M16*0.17</f>
        <v>33.660000000000004</v>
      </c>
      <c r="O16">
        <f>I16*0.15</f>
        <v>0</v>
      </c>
      <c r="P16">
        <f>ROUND(N16+O16,0)</f>
        <v>34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100</v>
      </c>
      <c r="E17" s="14">
        <v>100</v>
      </c>
      <c r="F17" s="15"/>
      <c r="G17" s="14"/>
      <c r="H17" s="14"/>
      <c r="I17" s="14"/>
      <c r="J17" s="14"/>
      <c r="M17" s="11">
        <f>D17+E17+F17+G17+H17</f>
        <v>200</v>
      </c>
      <c r="N17">
        <f>M17*0.17</f>
        <v>34</v>
      </c>
      <c r="O17">
        <f>I17*0.15</f>
        <v>0</v>
      </c>
      <c r="P17">
        <f>ROUND(N17+O17,0)</f>
        <v>34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93</v>
      </c>
      <c r="E18" s="14">
        <v>95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90</v>
      </c>
      <c r="E19" s="14">
        <v>87</v>
      </c>
      <c r="F19" s="15"/>
      <c r="G19" s="14"/>
      <c r="H19" s="14"/>
      <c r="I19" s="14"/>
      <c r="J19" s="14"/>
      <c r="M19" s="11">
        <f>D19+E19+F19+G19+H19</f>
        <v>177</v>
      </c>
      <c r="N19">
        <f>M19*0.17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88</v>
      </c>
      <c r="E20" s="14">
        <v>88</v>
      </c>
      <c r="F20" s="15"/>
      <c r="G20" s="14"/>
      <c r="H20" s="14"/>
      <c r="I20" s="14"/>
      <c r="J20" s="14"/>
      <c r="M20" s="11">
        <f>D20+E20+F20+G20+H20</f>
        <v>176</v>
      </c>
      <c r="N20">
        <f>M20*0.17</f>
        <v>29.92</v>
      </c>
      <c r="O20">
        <f>I20*0.15</f>
        <v>0</v>
      </c>
      <c r="P20">
        <f>ROUND(N20+O20,0)</f>
        <v>30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98</v>
      </c>
      <c r="E21" s="14">
        <v>100</v>
      </c>
      <c r="F21" s="15"/>
      <c r="G21" s="14"/>
      <c r="H21" s="14"/>
      <c r="I21" s="14"/>
      <c r="J21" s="14"/>
      <c r="M21" s="11">
        <f>D21+E21+F21+G21+H21</f>
        <v>198</v>
      </c>
      <c r="N21">
        <f>M21*0.17</f>
        <v>33.660000000000004</v>
      </c>
      <c r="O21">
        <f>I21*0.15</f>
        <v>0</v>
      </c>
      <c r="P21">
        <f>ROUND(N21+O21,0)</f>
        <v>34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95</v>
      </c>
      <c r="E22" s="14">
        <v>98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95</v>
      </c>
      <c r="E23" s="14">
        <v>97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100</v>
      </c>
      <c r="E24" s="14">
        <v>92</v>
      </c>
      <c r="F24" s="15"/>
      <c r="G24" s="14"/>
      <c r="H24" s="14"/>
      <c r="I24" s="14"/>
      <c r="J24" s="14"/>
      <c r="M24" s="11">
        <f>D24+E24+F24+G24+H24</f>
        <v>192</v>
      </c>
      <c r="N24">
        <f>M24*0.17</f>
        <v>32.64</v>
      </c>
      <c r="O24">
        <f>I24*0.15</f>
        <v>0</v>
      </c>
      <c r="P24">
        <f>ROUND(N24+O24,0)</f>
        <v>33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97</v>
      </c>
      <c r="E25" s="14">
        <v>100</v>
      </c>
      <c r="F25" s="15"/>
      <c r="G25" s="14"/>
      <c r="H25" s="14"/>
      <c r="I25" s="14"/>
      <c r="J25" s="14"/>
      <c r="M25" s="11">
        <f>D25+E25+F25+G25+H25</f>
        <v>197</v>
      </c>
      <c r="N25">
        <f>M25*0.17</f>
        <v>33.49</v>
      </c>
      <c r="O25">
        <f>I25*0.15</f>
        <v>0</v>
      </c>
      <c r="P25">
        <f>ROUND(N25+O25,0)</f>
        <v>33</v>
      </c>
    </row>
  </sheetData>
  <sheetProtection algorithmName="SHA-512" hashValue="KFcrRd273uB+p0b3rpTdmAMxmfyVm7NDgFWwjmQliMzbUQHipsnCFQVy5uNjTHnYoQny2KbTV6GolROXfmLhJQ==" saltValue="Onv3O2Oqb4NLEtWgIJxipw==" spinCount="100000" sheet="1" objects="1" scenarios="1"/>
  <dataValidations count="23">
    <dataValidation type="whole" allowBlank="1" showInputMessage="1" showErrorMessage="1" errorTitle="Valor fuera de rango" error="Ingrese un valor correcto" sqref="F3" xr:uid="{B048034E-8131-4AB8-9697-D5E9B32C0218}">
      <formula1>0</formula1>
      <formula2>100</formula2>
    </dataValidation>
    <dataValidation type="whole" allowBlank="1" showInputMessage="1" showErrorMessage="1" errorTitle="Valor fuera de rango" error="Ingrese un valor correcto" sqref="F4" xr:uid="{74E4975E-16C1-4493-8EBA-136C50BC9265}">
      <formula1>0</formula1>
      <formula2>100</formula2>
    </dataValidation>
    <dataValidation type="whole" allowBlank="1" showInputMessage="1" showErrorMessage="1" errorTitle="Valor fuera de rango" error="Ingrese un valor correcto" sqref="F5" xr:uid="{844167C7-F36A-4E97-B59F-A4400344C086}">
      <formula1>0</formula1>
      <formula2>100</formula2>
    </dataValidation>
    <dataValidation type="whole" allowBlank="1" showInputMessage="1" showErrorMessage="1" errorTitle="Valor fuera de rango" error="Ingrese un valor correcto" sqref="F6" xr:uid="{E8FB82CF-D8CB-4900-97CB-D0E24AE4FD51}">
      <formula1>0</formula1>
      <formula2>100</formula2>
    </dataValidation>
    <dataValidation type="whole" allowBlank="1" showInputMessage="1" showErrorMessage="1" errorTitle="Valor fuera de rango" error="Ingrese un valor correcto" sqref="F7" xr:uid="{77832D75-5262-47B3-B1FE-994548F45B60}">
      <formula1>0</formula1>
      <formula2>100</formula2>
    </dataValidation>
    <dataValidation type="whole" allowBlank="1" showInputMessage="1" showErrorMessage="1" errorTitle="Valor fuera de rango" error="Ingrese un valor correcto" sqref="F8" xr:uid="{C85189C2-A741-4452-8E11-A3F4DC1DBDAA}">
      <formula1>0</formula1>
      <formula2>100</formula2>
    </dataValidation>
    <dataValidation type="whole" allowBlank="1" showInputMessage="1" showErrorMessage="1" errorTitle="Valor fuera de rango" error="Ingrese un valor correcto" sqref="F9" xr:uid="{A1F381B5-C55D-4B16-ADD7-8515E2658D57}">
      <formula1>0</formula1>
      <formula2>100</formula2>
    </dataValidation>
    <dataValidation type="whole" allowBlank="1" showInputMessage="1" showErrorMessage="1" errorTitle="Valor fuera de rango" error="Ingrese un valor correcto" sqref="F10" xr:uid="{968C5E93-22EC-4CD1-9080-387BB8A235B5}">
      <formula1>0</formula1>
      <formula2>100</formula2>
    </dataValidation>
    <dataValidation type="whole" allowBlank="1" showInputMessage="1" showErrorMessage="1" errorTitle="Valor fuera de rango" error="Ingrese un valor correcto" sqref="F11" xr:uid="{F5CD50B6-5257-48B1-A20E-BB723F08FC8F}">
      <formula1>0</formula1>
      <formula2>100</formula2>
    </dataValidation>
    <dataValidation type="whole" allowBlank="1" showInputMessage="1" showErrorMessage="1" errorTitle="Valor fuera de rango" error="Ingrese un valor correcto" sqref="F12" xr:uid="{A649F80D-DCD5-497C-8FE9-005DA1F11DAB}">
      <formula1>0</formula1>
      <formula2>100</formula2>
    </dataValidation>
    <dataValidation type="whole" allowBlank="1" showInputMessage="1" showErrorMessage="1" errorTitle="Valor fuera de rango" error="Ingrese un valor correcto" sqref="F13" xr:uid="{3FD27F5D-7B13-4C1A-B308-9444F9DE8654}">
      <formula1>0</formula1>
      <formula2>100</formula2>
    </dataValidation>
    <dataValidation type="whole" allowBlank="1" showInputMessage="1" showErrorMessage="1" errorTitle="Valor fuera de rango" error="Ingrese un valor correcto" sqref="F14" xr:uid="{34941B80-1ADC-4B17-9366-FA48956AB92D}">
      <formula1>0</formula1>
      <formula2>100</formula2>
    </dataValidation>
    <dataValidation type="whole" allowBlank="1" showInputMessage="1" showErrorMessage="1" errorTitle="Valor fuera de rango" error="Ingrese un valor correcto" sqref="F15" xr:uid="{75D4CCDC-435A-4D04-822A-6957356DB18B}">
      <formula1>0</formula1>
      <formula2>100</formula2>
    </dataValidation>
    <dataValidation type="whole" allowBlank="1" showInputMessage="1" showErrorMessage="1" errorTitle="Valor fuera de rango" error="Ingrese un valor correcto" sqref="F16" xr:uid="{66C90CE9-1CE5-4145-A6FC-C842B45507F6}">
      <formula1>0</formula1>
      <formula2>100</formula2>
    </dataValidation>
    <dataValidation type="whole" allowBlank="1" showInputMessage="1" showErrorMessage="1" errorTitle="Valor fuera de rango" error="Ingrese un valor correcto" sqref="F17" xr:uid="{EAC10DB0-36EB-425C-8E08-983CE4155EC8}">
      <formula1>0</formula1>
      <formula2>100</formula2>
    </dataValidation>
    <dataValidation type="whole" allowBlank="1" showInputMessage="1" showErrorMessage="1" errorTitle="Valor fuera de rango" error="Ingrese un valor correcto" sqref="F18" xr:uid="{7F63D334-03B6-4282-94AC-416C9186C8FE}">
      <formula1>0</formula1>
      <formula2>100</formula2>
    </dataValidation>
    <dataValidation type="whole" allowBlank="1" showInputMessage="1" showErrorMessage="1" errorTitle="Valor fuera de rango" error="Ingrese un valor correcto" sqref="F19" xr:uid="{012BB7C5-A485-4D39-A81D-D06A2CB58DD6}">
      <formula1>0</formula1>
      <formula2>100</formula2>
    </dataValidation>
    <dataValidation type="whole" allowBlank="1" showInputMessage="1" showErrorMessage="1" errorTitle="Valor fuera de rango" error="Ingrese un valor correcto" sqref="F20" xr:uid="{3E61CBD0-1788-4A9A-94DC-D4F0B619E633}">
      <formula1>0</formula1>
      <formula2>100</formula2>
    </dataValidation>
    <dataValidation type="whole" allowBlank="1" showInputMessage="1" showErrorMessage="1" errorTitle="Valor fuera de rango" error="Ingrese un valor correcto" sqref="F21" xr:uid="{6701C555-BE56-4485-A348-A3C6DCB728D2}">
      <formula1>0</formula1>
      <formula2>100</formula2>
    </dataValidation>
    <dataValidation type="whole" allowBlank="1" showInputMessage="1" showErrorMessage="1" errorTitle="Valor fuera de rango" error="Ingrese un valor correcto" sqref="F22" xr:uid="{128FE75A-3043-40FD-A754-417F9625F7F0}">
      <formula1>0</formula1>
      <formula2>100</formula2>
    </dataValidation>
    <dataValidation type="whole" allowBlank="1" showInputMessage="1" showErrorMessage="1" errorTitle="Valor fuera de rango" error="Ingrese un valor correcto" sqref="F23" xr:uid="{740E3436-8E24-4835-AB6B-2170255CAB85}">
      <formula1>0</formula1>
      <formula2>100</formula2>
    </dataValidation>
    <dataValidation type="whole" allowBlank="1" showInputMessage="1" showErrorMessage="1" errorTitle="Valor fuera de rango" error="Ingrese un valor correcto" sqref="F24" xr:uid="{D1E8623C-A143-4B3D-9EEA-6CA179C41ABC}">
      <formula1>0</formula1>
      <formula2>100</formula2>
    </dataValidation>
    <dataValidation type="whole" allowBlank="1" showInputMessage="1" showErrorMessage="1" errorTitle="Valor fuera de rango" error="Ingrese un valor correcto" sqref="F25" xr:uid="{80D3CD0D-4EFB-49C8-BFEA-B29CCCFC664C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ARTES025A</vt:lpstr>
      <vt:lpstr>ARTES025B</vt:lpstr>
      <vt:lpstr>ARTES025C</vt:lpstr>
      <vt:lpstr>ARTES026A</vt:lpstr>
      <vt:lpstr>ARTES026B</vt:lpstr>
      <vt:lpstr>ARTES026C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2026-06-03T16:22:19Z</dcterms:created>
  <dcterms:modified xsi:type="dcterms:W3CDTF">2026-06-03T16:22:46Z</dcterms:modified>
</cp:coreProperties>
</file>